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Carlos\Desktop\Lotes Merkandi\"/>
    </mc:Choice>
  </mc:AlternateContent>
  <xr:revisionPtr revIDLastSave="0" documentId="8_{41991FE5-9B77-47B1-A679-F77B296CC29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euil1" sheetId="1" r:id="rId1"/>
    <sheet name="Feuil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0" i="1" l="1"/>
  <c r="D70" i="1"/>
</calcChain>
</file>

<file path=xl/sharedStrings.xml><?xml version="1.0" encoding="utf-8"?>
<sst xmlns="http://schemas.openxmlformats.org/spreadsheetml/2006/main" count="213" uniqueCount="114">
  <si>
    <t>Etat produit</t>
  </si>
  <si>
    <t>Fonctionnel avec défaut d'aspect mineur</t>
  </si>
  <si>
    <t>Fonctionnel avec défaut d'aspect majeur</t>
  </si>
  <si>
    <t>Fonctionnel sans défaut d'aspect</t>
  </si>
  <si>
    <t>Non fonctionnel sans defaut d'aspect</t>
  </si>
  <si>
    <t>Non fonctionnel avec défaut d'aspect mineur</t>
  </si>
  <si>
    <t>Non fonctionnel avec défaut d'aspect majeur</t>
  </si>
  <si>
    <t>COMPLET / INCOMPLET</t>
  </si>
  <si>
    <t>COMPLET</t>
  </si>
  <si>
    <t>INCOMPLET</t>
  </si>
  <si>
    <t>CGRIN</t>
  </si>
  <si>
    <t>FDOOR</t>
  </si>
  <si>
    <t>CGREF</t>
  </si>
  <si>
    <t xml:space="preserve">ASL  </t>
  </si>
  <si>
    <t xml:space="preserve">CAVE </t>
  </si>
  <si>
    <t>MLVIN</t>
  </si>
  <si>
    <t xml:space="preserve">TC   </t>
  </si>
  <si>
    <t xml:space="preserve">MLV  </t>
  </si>
  <si>
    <t>MLSEC</t>
  </si>
  <si>
    <t xml:space="preserve">MLE  </t>
  </si>
  <si>
    <t xml:space="preserve">FOUR </t>
  </si>
  <si>
    <t xml:space="preserve">CUE  </t>
  </si>
  <si>
    <t>WHIRL</t>
  </si>
  <si>
    <t xml:space="preserve">ART66112 178CM     </t>
  </si>
  <si>
    <t>HISEN</t>
  </si>
  <si>
    <t xml:space="preserve">HMN544ISF          </t>
  </si>
  <si>
    <t>INDES</t>
  </si>
  <si>
    <t xml:space="preserve">TAA5V1             </t>
  </si>
  <si>
    <t>PROLI</t>
  </si>
  <si>
    <t xml:space="preserve">DD240SL            </t>
  </si>
  <si>
    <t xml:space="preserve">DD240WH            </t>
  </si>
  <si>
    <t>LIEBH</t>
  </si>
  <si>
    <t xml:space="preserve">KGNI1860-3         </t>
  </si>
  <si>
    <t>ELLUX</t>
  </si>
  <si>
    <t xml:space="preserve">EW8H4959SP         </t>
  </si>
  <si>
    <t>SAMSU</t>
  </si>
  <si>
    <t xml:space="preserve">RB29FWJNDSA/EF MGD </t>
  </si>
  <si>
    <t xml:space="preserve">B18A1DVE/I1 178CM  </t>
  </si>
  <si>
    <t xml:space="preserve">BEKO </t>
  </si>
  <si>
    <t xml:space="preserve">RDSA310M30XBN      </t>
  </si>
  <si>
    <t xml:space="preserve">PLC253NFWH         </t>
  </si>
  <si>
    <t>CANDY</t>
  </si>
  <si>
    <t xml:space="preserve">CMCL 5144WN        </t>
  </si>
  <si>
    <t xml:space="preserve">WKR3211            </t>
  </si>
  <si>
    <t xml:space="preserve">FFTM229X3BXFR      </t>
  </si>
  <si>
    <t>SCHNE</t>
  </si>
  <si>
    <t xml:space="preserve">SCLT442A0X         </t>
  </si>
  <si>
    <t>ELICA</t>
  </si>
  <si>
    <t xml:space="preserve">PRF0167053         </t>
  </si>
  <si>
    <t xml:space="preserve">SDW4790WH          </t>
  </si>
  <si>
    <t>THOMS</t>
  </si>
  <si>
    <t xml:space="preserve">TDW4760WH          </t>
  </si>
  <si>
    <t xml:space="preserve">CSWS485TWMBE       </t>
  </si>
  <si>
    <t xml:space="preserve">LVP63W2            </t>
  </si>
  <si>
    <t xml:space="preserve">FFDD9458BSVFR      </t>
  </si>
  <si>
    <t xml:space="preserve">TDLR65230SFRN      </t>
  </si>
  <si>
    <t xml:space="preserve">FP601WH            </t>
  </si>
  <si>
    <t>VEDET</t>
  </si>
  <si>
    <t xml:space="preserve">VT16524Q           </t>
  </si>
  <si>
    <t xml:space="preserve">EW6F4814SB         </t>
  </si>
  <si>
    <t xml:space="preserve">BWE71452XWFRN      </t>
  </si>
  <si>
    <t xml:space="preserve">DWTV6621XW1W       </t>
  </si>
  <si>
    <t xml:space="preserve">CST 46LE/1         </t>
  </si>
  <si>
    <t xml:space="preserve">NV64R3571BS        </t>
  </si>
  <si>
    <t>SCHOL</t>
  </si>
  <si>
    <t xml:space="preserve">SOFP1612W          </t>
  </si>
  <si>
    <t>FAURE</t>
  </si>
  <si>
    <t xml:space="preserve">FCI6561PSA         </t>
  </si>
  <si>
    <t xml:space="preserve">CGL  </t>
  </si>
  <si>
    <t xml:space="preserve">REF  </t>
  </si>
  <si>
    <t xml:space="preserve">CUX  </t>
  </si>
  <si>
    <t xml:space="preserve">TW 712             </t>
  </si>
  <si>
    <t xml:space="preserve">DW60R7050FS        </t>
  </si>
  <si>
    <t xml:space="preserve">SMEG </t>
  </si>
  <si>
    <t xml:space="preserve">LBS147X  INOX 15j  </t>
  </si>
  <si>
    <t xml:space="preserve">DD207WH            </t>
  </si>
  <si>
    <t xml:space="preserve">RB36R8717S9        </t>
  </si>
  <si>
    <t xml:space="preserve">CTH322GLWA+        </t>
  </si>
  <si>
    <t xml:space="preserve">CVN01D2N           </t>
  </si>
  <si>
    <t>FAGOR</t>
  </si>
  <si>
    <t xml:space="preserve">FLFN6012EI         </t>
  </si>
  <si>
    <t xml:space="preserve">LG   </t>
  </si>
  <si>
    <t xml:space="preserve">F82SV50WHS         </t>
  </si>
  <si>
    <t>BOSCH</t>
  </si>
  <si>
    <t xml:space="preserve">KGN33NLEB          </t>
  </si>
  <si>
    <t xml:space="preserve">BRB260035WW        </t>
  </si>
  <si>
    <t xml:space="preserve">GMJ844MCKV         </t>
  </si>
  <si>
    <t xml:space="preserve">GBB61DSJEN         </t>
  </si>
  <si>
    <t xml:space="preserve">RCNA340K30SN       </t>
  </si>
  <si>
    <t xml:space="preserve">AKZ96490IX         </t>
  </si>
  <si>
    <t xml:space="preserve">EW2F1284FG         </t>
  </si>
  <si>
    <t>AUTODOSE DIN46423DO</t>
  </si>
  <si>
    <t xml:space="preserve">THTTR9WH           </t>
  </si>
  <si>
    <t xml:space="preserve">DIVA INOX          </t>
  </si>
  <si>
    <t xml:space="preserve">LVP63S2            </t>
  </si>
  <si>
    <t>MIELE</t>
  </si>
  <si>
    <t xml:space="preserve">G 5430 SC SL       </t>
  </si>
  <si>
    <t xml:space="preserve">TCC51.4WH          </t>
  </si>
  <si>
    <t xml:space="preserve">EKC66722OW         </t>
  </si>
  <si>
    <t xml:space="preserve">EW7H3254SP         </t>
  </si>
  <si>
    <t xml:space="preserve">VH 6000T           </t>
  </si>
  <si>
    <t xml:space="preserve">SCIH3661B          </t>
  </si>
  <si>
    <t xml:space="preserve">TMMP61.3W          </t>
  </si>
  <si>
    <t xml:space="preserve">F16V92WSTA         </t>
  </si>
  <si>
    <t xml:space="preserve">SFP6925NPZE1       </t>
  </si>
  <si>
    <t xml:space="preserve">THTD9HPA+++        </t>
  </si>
  <si>
    <t xml:space="preserve"> </t>
  </si>
  <si>
    <t>FAMILIA</t>
  </si>
  <si>
    <t>MARCA</t>
  </si>
  <si>
    <t>REFERENCIA DE PRODUCTO</t>
  </si>
  <si>
    <t>UDS</t>
  </si>
  <si>
    <t>RSP</t>
  </si>
  <si>
    <t>Precio Venta</t>
  </si>
  <si>
    <t>12.413,64 €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</si>
</sst>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44" fontId="0" fillId="0" borderId="0" xfId="1" applyFont="1"/>
    <xf numFmtId="2" fontId="0" fillId="0" borderId="0" xfId="0" applyNumberFormat="1"/>
    <xf numFmtId="44" fontId="0" fillId="0" borderId="0" xfId="0" applyNumberFormat="1" applyFont="1"/>
    <xf numFmtId="8" fontId="2" fillId="2" borderId="0" xfId="0" applyNumberFormat="1" applyFont="1" applyFill="1"/>
  </cellXfs>
  <cellStyles count="2">
    <cellStyle name="Moneda" xfId="1" builtinId="4"/>
    <cellStyle name="Normal" xfId="0" builtinId="0"/>
  </cellStyles>
  <dxfs count="3">
    <dxf>
      <font>
        <b/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2" formatCode="#,##0.00\ &quot;€&quot;;[Red]\-#,##0.00\ &quot;€&quot;"/>
      <fill>
        <patternFill patternType="solid">
          <fgColor indexed="64"/>
          <bgColor theme="8" tint="-0.24997711111789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-* #,##0.00\ &quot;€&quot;_-;\-* #,##0.00\ &quot;€&quot;_-;_-* &quot;-&quot;??\ &quot;€&quot;_-;_-@_-"/>
    </dxf>
    <dxf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au2" displayName="Tableau2" ref="A3:F70" totalsRowCount="1">
  <autoFilter ref="A3:F69" xr:uid="{00000000-0009-0000-0100-000002000000}"/>
  <sortState xmlns:xlrd2="http://schemas.microsoft.com/office/spreadsheetml/2017/richdata2" ref="A4:E69">
    <sortCondition ref="A4:A69"/>
  </sortState>
  <tableColumns count="6">
    <tableColumn id="2" xr3:uid="{00000000-0010-0000-0000-000002000000}" name="FAMILIA"/>
    <tableColumn id="3" xr3:uid="{00000000-0010-0000-0000-000003000000}" name="MARCA"/>
    <tableColumn id="4" xr3:uid="{00000000-0010-0000-0000-000004000000}" name="REFERENCIA DE PRODUCTO"/>
    <tableColumn id="5" xr3:uid="{00000000-0010-0000-0000-000005000000}" name="UDS" totalsRowFunction="sum"/>
    <tableColumn id="7" xr3:uid="{00000000-0010-0000-0000-000007000000}" name="RSP" totalsRowFunction="sum" totalsRowDxfId="1"/>
    <tableColumn id="6" xr3:uid="{7C343074-E8FE-431B-BC34-C00AA2756F6D}" name="Precio Venta" totalsRowLabel="12.413,64 €" dataDxfId="2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F70"/>
  <sheetViews>
    <sheetView tabSelected="1" topLeftCell="A24" workbookViewId="0">
      <selection activeCell="D74" sqref="D74"/>
    </sheetView>
  </sheetViews>
  <sheetFormatPr baseColWidth="10" defaultRowHeight="14.4" x14ac:dyDescent="0.3"/>
  <cols>
    <col min="1" max="1" width="9.6640625" customWidth="1"/>
    <col min="2" max="2" width="10" customWidth="1"/>
    <col min="3" max="3" width="22.5546875" customWidth="1"/>
    <col min="4" max="4" width="4.21875" customWidth="1"/>
    <col min="5" max="5" width="13.44140625" style="1" customWidth="1"/>
  </cols>
  <sheetData>
    <row r="3" spans="1:6" x14ac:dyDescent="0.3">
      <c r="A3" t="s">
        <v>107</v>
      </c>
      <c r="B3" t="s">
        <v>108</v>
      </c>
      <c r="C3" t="s">
        <v>109</v>
      </c>
      <c r="D3" t="s">
        <v>110</v>
      </c>
      <c r="E3" s="1" t="s">
        <v>111</v>
      </c>
      <c r="F3" t="s">
        <v>112</v>
      </c>
    </row>
    <row r="4" spans="1:6" x14ac:dyDescent="0.3">
      <c r="A4" t="s">
        <v>13</v>
      </c>
      <c r="B4" t="s">
        <v>33</v>
      </c>
      <c r="C4" t="s">
        <v>34</v>
      </c>
      <c r="D4">
        <v>1</v>
      </c>
      <c r="E4" s="1">
        <v>799.99</v>
      </c>
      <c r="F4" s="2">
        <v>256.02879960000001</v>
      </c>
    </row>
    <row r="5" spans="1:6" x14ac:dyDescent="0.3">
      <c r="A5" t="s">
        <v>13</v>
      </c>
      <c r="B5" t="s">
        <v>22</v>
      </c>
      <c r="C5" t="s">
        <v>44</v>
      </c>
      <c r="D5">
        <v>1</v>
      </c>
      <c r="E5" s="1">
        <v>799.99</v>
      </c>
      <c r="F5" s="2">
        <v>256.02879960000001</v>
      </c>
    </row>
    <row r="6" spans="1:6" x14ac:dyDescent="0.3">
      <c r="A6" t="s">
        <v>13</v>
      </c>
      <c r="B6" t="s">
        <v>33</v>
      </c>
      <c r="C6" t="s">
        <v>99</v>
      </c>
      <c r="D6">
        <v>1</v>
      </c>
      <c r="E6" s="1">
        <v>799.99</v>
      </c>
      <c r="F6" s="2">
        <v>256.02879960000001</v>
      </c>
    </row>
    <row r="7" spans="1:6" x14ac:dyDescent="0.3">
      <c r="A7" t="s">
        <v>13</v>
      </c>
      <c r="B7" t="s">
        <v>50</v>
      </c>
      <c r="C7" t="s">
        <v>105</v>
      </c>
      <c r="D7">
        <v>1</v>
      </c>
      <c r="E7" s="1">
        <v>749.99</v>
      </c>
      <c r="F7" s="2">
        <v>240.0267996</v>
      </c>
    </row>
    <row r="8" spans="1:6" x14ac:dyDescent="0.3">
      <c r="A8" t="s">
        <v>14</v>
      </c>
      <c r="B8" t="s">
        <v>31</v>
      </c>
      <c r="C8" t="s">
        <v>43</v>
      </c>
      <c r="D8">
        <v>1</v>
      </c>
      <c r="E8" s="1">
        <v>999</v>
      </c>
      <c r="F8" s="2">
        <v>319.71996000000001</v>
      </c>
    </row>
    <row r="9" spans="1:6" x14ac:dyDescent="0.3">
      <c r="A9" t="s">
        <v>68</v>
      </c>
      <c r="B9" t="s">
        <v>38</v>
      </c>
      <c r="C9" t="s">
        <v>78</v>
      </c>
      <c r="D9">
        <v>1</v>
      </c>
      <c r="E9" s="1">
        <v>539.99</v>
      </c>
      <c r="F9" s="2">
        <v>172.81839960000002</v>
      </c>
    </row>
    <row r="10" spans="1:6" x14ac:dyDescent="0.3">
      <c r="A10" t="s">
        <v>12</v>
      </c>
      <c r="B10" t="s">
        <v>26</v>
      </c>
      <c r="C10" t="s">
        <v>27</v>
      </c>
      <c r="D10">
        <v>1</v>
      </c>
      <c r="E10" s="1">
        <v>449.99</v>
      </c>
      <c r="F10" s="2">
        <v>144.01479960000006</v>
      </c>
    </row>
    <row r="11" spans="1:6" x14ac:dyDescent="0.3">
      <c r="A11" t="s">
        <v>12</v>
      </c>
      <c r="B11" t="s">
        <v>28</v>
      </c>
      <c r="C11" t="s">
        <v>29</v>
      </c>
      <c r="D11">
        <v>1</v>
      </c>
      <c r="E11" s="1">
        <v>299.99</v>
      </c>
      <c r="F11" s="2">
        <v>96.008799600000032</v>
      </c>
    </row>
    <row r="12" spans="1:6" x14ac:dyDescent="0.3">
      <c r="A12" t="s">
        <v>12</v>
      </c>
      <c r="B12" t="s">
        <v>28</v>
      </c>
      <c r="C12" t="s">
        <v>30</v>
      </c>
      <c r="D12">
        <v>1</v>
      </c>
      <c r="E12" s="1">
        <v>299.99</v>
      </c>
      <c r="F12" s="2">
        <v>96.008799600000032</v>
      </c>
    </row>
    <row r="13" spans="1:6" x14ac:dyDescent="0.3">
      <c r="A13" t="s">
        <v>12</v>
      </c>
      <c r="B13" t="s">
        <v>31</v>
      </c>
      <c r="C13" t="s">
        <v>32</v>
      </c>
      <c r="D13">
        <v>1</v>
      </c>
      <c r="E13" s="1">
        <v>799.99</v>
      </c>
      <c r="F13" s="2">
        <v>256.02879960000001</v>
      </c>
    </row>
    <row r="14" spans="1:6" x14ac:dyDescent="0.3">
      <c r="A14" t="s">
        <v>12</v>
      </c>
      <c r="B14" t="s">
        <v>35</v>
      </c>
      <c r="C14" t="s">
        <v>36</v>
      </c>
      <c r="D14">
        <v>1</v>
      </c>
      <c r="E14" s="1">
        <v>529</v>
      </c>
      <c r="F14" s="2">
        <v>169.30116000000004</v>
      </c>
    </row>
    <row r="15" spans="1:6" x14ac:dyDescent="0.3">
      <c r="A15" t="s">
        <v>12</v>
      </c>
      <c r="B15" t="s">
        <v>38</v>
      </c>
      <c r="C15" t="s">
        <v>39</v>
      </c>
      <c r="D15">
        <v>1</v>
      </c>
      <c r="E15" s="1">
        <v>499</v>
      </c>
      <c r="F15" s="2">
        <v>159.69996000000003</v>
      </c>
    </row>
    <row r="16" spans="1:6" x14ac:dyDescent="0.3">
      <c r="A16" t="s">
        <v>12</v>
      </c>
      <c r="B16" t="s">
        <v>28</v>
      </c>
      <c r="C16" t="s">
        <v>30</v>
      </c>
      <c r="D16">
        <v>1</v>
      </c>
      <c r="E16" s="1">
        <v>299.99</v>
      </c>
      <c r="F16" s="2">
        <v>96.008799600000032</v>
      </c>
    </row>
    <row r="17" spans="1:6" x14ac:dyDescent="0.3">
      <c r="A17" t="s">
        <v>12</v>
      </c>
      <c r="B17" t="s">
        <v>28</v>
      </c>
      <c r="C17" t="s">
        <v>40</v>
      </c>
      <c r="D17">
        <v>1</v>
      </c>
      <c r="E17" s="1">
        <v>399.99</v>
      </c>
      <c r="F17" s="2">
        <v>128.01279960000002</v>
      </c>
    </row>
    <row r="18" spans="1:6" x14ac:dyDescent="0.3">
      <c r="A18" t="s">
        <v>12</v>
      </c>
      <c r="B18" t="s">
        <v>41</v>
      </c>
      <c r="C18" t="s">
        <v>42</v>
      </c>
      <c r="D18">
        <v>1</v>
      </c>
      <c r="E18" s="1">
        <v>389.99</v>
      </c>
      <c r="F18" s="2">
        <v>124.81239960000003</v>
      </c>
    </row>
    <row r="19" spans="1:6" x14ac:dyDescent="0.3">
      <c r="A19" t="s">
        <v>12</v>
      </c>
      <c r="B19" t="s">
        <v>28</v>
      </c>
      <c r="C19" t="s">
        <v>75</v>
      </c>
      <c r="D19">
        <v>1</v>
      </c>
      <c r="E19" s="1">
        <v>259.99</v>
      </c>
      <c r="F19" s="2">
        <v>83.207199600000024</v>
      </c>
    </row>
    <row r="20" spans="1:6" x14ac:dyDescent="0.3">
      <c r="A20" t="s">
        <v>12</v>
      </c>
      <c r="B20" t="s">
        <v>35</v>
      </c>
      <c r="C20" t="s">
        <v>76</v>
      </c>
      <c r="D20">
        <v>1</v>
      </c>
      <c r="E20" s="1">
        <v>859.99</v>
      </c>
      <c r="F20" s="2">
        <v>275.23119960000002</v>
      </c>
    </row>
    <row r="21" spans="1:6" x14ac:dyDescent="0.3">
      <c r="A21" t="s">
        <v>12</v>
      </c>
      <c r="B21" t="s">
        <v>50</v>
      </c>
      <c r="C21" t="s">
        <v>77</v>
      </c>
      <c r="D21">
        <v>1</v>
      </c>
      <c r="E21" s="1">
        <v>649.99</v>
      </c>
      <c r="F21" s="2">
        <v>208.02279960000001</v>
      </c>
    </row>
    <row r="22" spans="1:6" x14ac:dyDescent="0.3">
      <c r="A22" t="s">
        <v>12</v>
      </c>
      <c r="B22" t="s">
        <v>28</v>
      </c>
      <c r="C22" t="s">
        <v>29</v>
      </c>
      <c r="D22">
        <v>1</v>
      </c>
      <c r="E22" s="1">
        <v>299.99</v>
      </c>
      <c r="F22" s="2">
        <v>96.008799600000032</v>
      </c>
    </row>
    <row r="23" spans="1:6" x14ac:dyDescent="0.3">
      <c r="A23" t="s">
        <v>12</v>
      </c>
      <c r="B23" t="s">
        <v>83</v>
      </c>
      <c r="C23" t="s">
        <v>84</v>
      </c>
      <c r="D23">
        <v>1</v>
      </c>
      <c r="E23" s="1">
        <v>489.3</v>
      </c>
      <c r="F23" s="2">
        <v>156.595572</v>
      </c>
    </row>
    <row r="24" spans="1:6" x14ac:dyDescent="0.3">
      <c r="A24" t="s">
        <v>12</v>
      </c>
      <c r="B24" t="s">
        <v>81</v>
      </c>
      <c r="C24" t="s">
        <v>87</v>
      </c>
      <c r="D24">
        <v>1</v>
      </c>
      <c r="E24" s="1">
        <v>699.99</v>
      </c>
      <c r="F24" s="2">
        <v>224.02479960000002</v>
      </c>
    </row>
    <row r="25" spans="1:6" x14ac:dyDescent="0.3">
      <c r="A25" t="s">
        <v>12</v>
      </c>
      <c r="B25" t="s">
        <v>38</v>
      </c>
      <c r="C25" t="s">
        <v>88</v>
      </c>
      <c r="D25">
        <v>1</v>
      </c>
      <c r="E25" s="1">
        <v>439.99</v>
      </c>
      <c r="F25" s="2">
        <v>140.81439960000003</v>
      </c>
    </row>
    <row r="26" spans="1:6" x14ac:dyDescent="0.3">
      <c r="A26" t="s">
        <v>10</v>
      </c>
      <c r="B26" t="s">
        <v>22</v>
      </c>
      <c r="C26" t="s">
        <v>23</v>
      </c>
      <c r="D26">
        <v>1</v>
      </c>
      <c r="E26" s="1">
        <v>699.99</v>
      </c>
      <c r="F26" s="2">
        <v>224.02479960000002</v>
      </c>
    </row>
    <row r="27" spans="1:6" x14ac:dyDescent="0.3">
      <c r="A27" t="s">
        <v>10</v>
      </c>
      <c r="B27" t="s">
        <v>26</v>
      </c>
      <c r="C27" t="s">
        <v>37</v>
      </c>
      <c r="D27">
        <v>1</v>
      </c>
      <c r="E27" s="1">
        <v>599.99</v>
      </c>
      <c r="F27" s="2">
        <v>192.0207996</v>
      </c>
    </row>
    <row r="28" spans="1:6" x14ac:dyDescent="0.3">
      <c r="A28" t="s">
        <v>10</v>
      </c>
      <c r="B28" t="s">
        <v>35</v>
      </c>
      <c r="C28" t="s">
        <v>85</v>
      </c>
      <c r="D28">
        <v>1</v>
      </c>
      <c r="E28" s="1">
        <v>661.99</v>
      </c>
      <c r="F28" s="2">
        <v>211.86327960000006</v>
      </c>
    </row>
    <row r="29" spans="1:6" x14ac:dyDescent="0.3">
      <c r="A29" t="s">
        <v>10</v>
      </c>
      <c r="B29" t="s">
        <v>22</v>
      </c>
      <c r="C29" t="s">
        <v>23</v>
      </c>
      <c r="D29">
        <v>1</v>
      </c>
      <c r="E29" s="1">
        <v>699.99</v>
      </c>
      <c r="F29" s="2">
        <v>224.02479960000002</v>
      </c>
    </row>
    <row r="30" spans="1:6" x14ac:dyDescent="0.3">
      <c r="A30" t="s">
        <v>21</v>
      </c>
      <c r="B30" t="s">
        <v>66</v>
      </c>
      <c r="C30" t="s">
        <v>67</v>
      </c>
      <c r="D30">
        <v>1</v>
      </c>
      <c r="E30" s="1">
        <v>599.99</v>
      </c>
      <c r="F30" s="2">
        <v>192.0207996</v>
      </c>
    </row>
    <row r="31" spans="1:6" x14ac:dyDescent="0.3">
      <c r="A31" t="s">
        <v>21</v>
      </c>
      <c r="B31" t="s">
        <v>73</v>
      </c>
      <c r="C31" t="s">
        <v>93</v>
      </c>
      <c r="D31">
        <v>1</v>
      </c>
      <c r="E31" s="1">
        <v>1199.99</v>
      </c>
      <c r="F31" s="2">
        <v>384.04479960000003</v>
      </c>
    </row>
    <row r="32" spans="1:6" x14ac:dyDescent="0.3">
      <c r="A32" t="s">
        <v>21</v>
      </c>
      <c r="B32" t="s">
        <v>50</v>
      </c>
      <c r="C32" t="s">
        <v>97</v>
      </c>
      <c r="D32">
        <v>1</v>
      </c>
      <c r="E32" s="1">
        <v>499.99</v>
      </c>
      <c r="F32" s="2">
        <v>160.01679960000004</v>
      </c>
    </row>
    <row r="33" spans="1:6" x14ac:dyDescent="0.3">
      <c r="A33" t="s">
        <v>21</v>
      </c>
      <c r="B33" t="s">
        <v>33</v>
      </c>
      <c r="C33" t="s">
        <v>98</v>
      </c>
      <c r="D33">
        <v>1</v>
      </c>
      <c r="E33" s="1">
        <v>499</v>
      </c>
      <c r="F33" s="2">
        <v>159.69996000000003</v>
      </c>
    </row>
    <row r="34" spans="1:6" x14ac:dyDescent="0.3">
      <c r="A34" t="s">
        <v>70</v>
      </c>
      <c r="B34" t="s">
        <v>50</v>
      </c>
      <c r="C34" t="s">
        <v>102</v>
      </c>
      <c r="D34">
        <v>1</v>
      </c>
      <c r="E34" s="1">
        <v>599.99</v>
      </c>
      <c r="F34" s="2">
        <v>192.0207996</v>
      </c>
    </row>
    <row r="35" spans="1:6" x14ac:dyDescent="0.3">
      <c r="A35" t="s">
        <v>11</v>
      </c>
      <c r="B35" t="s">
        <v>24</v>
      </c>
      <c r="C35" t="s">
        <v>25</v>
      </c>
      <c r="D35">
        <v>1</v>
      </c>
      <c r="E35" s="1">
        <v>1199</v>
      </c>
      <c r="F35" s="2">
        <v>383.72796000000005</v>
      </c>
    </row>
    <row r="36" spans="1:6" x14ac:dyDescent="0.3">
      <c r="A36" t="s">
        <v>11</v>
      </c>
      <c r="B36" t="s">
        <v>81</v>
      </c>
      <c r="C36" t="s">
        <v>86</v>
      </c>
      <c r="D36">
        <v>1</v>
      </c>
      <c r="E36" s="1">
        <v>1995</v>
      </c>
      <c r="F36" s="2">
        <v>638.47980000000007</v>
      </c>
    </row>
    <row r="37" spans="1:6" x14ac:dyDescent="0.3">
      <c r="A37" t="s">
        <v>20</v>
      </c>
      <c r="B37" t="s">
        <v>35</v>
      </c>
      <c r="C37" t="s">
        <v>63</v>
      </c>
      <c r="D37">
        <v>1</v>
      </c>
      <c r="E37" s="1">
        <v>499</v>
      </c>
      <c r="F37" s="2">
        <v>159.69996000000003</v>
      </c>
    </row>
    <row r="38" spans="1:6" x14ac:dyDescent="0.3">
      <c r="A38" t="s">
        <v>20</v>
      </c>
      <c r="B38" t="s">
        <v>64</v>
      </c>
      <c r="C38" t="s">
        <v>65</v>
      </c>
      <c r="D38">
        <v>1</v>
      </c>
      <c r="E38" s="1">
        <v>849.99</v>
      </c>
      <c r="F38" s="2">
        <v>272.03079960000002</v>
      </c>
    </row>
    <row r="39" spans="1:6" x14ac:dyDescent="0.3">
      <c r="A39" t="s">
        <v>20</v>
      </c>
      <c r="B39" t="s">
        <v>22</v>
      </c>
      <c r="C39" t="s">
        <v>89</v>
      </c>
      <c r="D39">
        <v>1</v>
      </c>
      <c r="E39" s="1">
        <v>599.99</v>
      </c>
      <c r="F39" s="2">
        <v>192.0207996</v>
      </c>
    </row>
    <row r="40" spans="1:6" x14ac:dyDescent="0.3">
      <c r="A40" t="s">
        <v>20</v>
      </c>
      <c r="B40" t="s">
        <v>73</v>
      </c>
      <c r="C40" t="s">
        <v>104</v>
      </c>
      <c r="D40">
        <v>1</v>
      </c>
      <c r="E40" s="1">
        <v>1199</v>
      </c>
      <c r="F40" s="2">
        <v>383.72796000000005</v>
      </c>
    </row>
    <row r="41" spans="1:6" x14ac:dyDescent="0.3">
      <c r="A41" t="s">
        <v>19</v>
      </c>
      <c r="B41" t="s">
        <v>22</v>
      </c>
      <c r="C41" t="s">
        <v>54</v>
      </c>
      <c r="D41">
        <v>1</v>
      </c>
      <c r="E41" s="1">
        <v>529.99</v>
      </c>
      <c r="F41" s="2">
        <v>169.61799960000002</v>
      </c>
    </row>
    <row r="42" spans="1:6" x14ac:dyDescent="0.3">
      <c r="A42" t="s">
        <v>19</v>
      </c>
      <c r="B42" t="s">
        <v>22</v>
      </c>
      <c r="C42" t="s">
        <v>55</v>
      </c>
      <c r="D42">
        <v>1</v>
      </c>
      <c r="E42" s="1">
        <v>499.99</v>
      </c>
      <c r="F42" s="2">
        <v>160.01679960000004</v>
      </c>
    </row>
    <row r="43" spans="1:6" x14ac:dyDescent="0.3">
      <c r="A43" t="s">
        <v>19</v>
      </c>
      <c r="B43" t="s">
        <v>28</v>
      </c>
      <c r="C43" t="s">
        <v>56</v>
      </c>
      <c r="D43">
        <v>1</v>
      </c>
      <c r="E43" s="1">
        <v>229.99</v>
      </c>
      <c r="F43" s="2">
        <v>73.605999600000018</v>
      </c>
    </row>
    <row r="44" spans="1:6" x14ac:dyDescent="0.3">
      <c r="A44" t="s">
        <v>19</v>
      </c>
      <c r="B44" t="s">
        <v>57</v>
      </c>
      <c r="C44" t="s">
        <v>58</v>
      </c>
      <c r="D44">
        <v>1</v>
      </c>
      <c r="E44" s="1">
        <v>459.99</v>
      </c>
      <c r="F44" s="2">
        <v>147.21519960000003</v>
      </c>
    </row>
    <row r="45" spans="1:6" x14ac:dyDescent="0.3">
      <c r="A45" t="s">
        <v>19</v>
      </c>
      <c r="B45" t="s">
        <v>33</v>
      </c>
      <c r="C45" t="s">
        <v>59</v>
      </c>
      <c r="D45">
        <v>1</v>
      </c>
      <c r="E45" s="1">
        <v>599.99</v>
      </c>
      <c r="F45" s="2">
        <v>192.0207996</v>
      </c>
    </row>
    <row r="46" spans="1:6" x14ac:dyDescent="0.3">
      <c r="A46" t="s">
        <v>19</v>
      </c>
      <c r="B46" t="s">
        <v>26</v>
      </c>
      <c r="C46" t="s">
        <v>60</v>
      </c>
      <c r="D46">
        <v>1</v>
      </c>
      <c r="E46" s="1">
        <v>299.99</v>
      </c>
      <c r="F46" s="2">
        <v>96.008799600000032</v>
      </c>
    </row>
    <row r="47" spans="1:6" x14ac:dyDescent="0.3">
      <c r="A47" t="s">
        <v>19</v>
      </c>
      <c r="B47" t="s">
        <v>38</v>
      </c>
      <c r="C47" t="s">
        <v>61</v>
      </c>
      <c r="D47">
        <v>1</v>
      </c>
      <c r="E47" s="1">
        <v>259.99</v>
      </c>
      <c r="F47" s="2">
        <v>83.207199600000024</v>
      </c>
    </row>
    <row r="48" spans="1:6" x14ac:dyDescent="0.3">
      <c r="A48" t="s">
        <v>19</v>
      </c>
      <c r="B48" t="s">
        <v>41</v>
      </c>
      <c r="C48" t="s">
        <v>62</v>
      </c>
      <c r="D48">
        <v>1</v>
      </c>
      <c r="E48" s="1">
        <v>299.99</v>
      </c>
      <c r="F48" s="2">
        <v>96.008799600000032</v>
      </c>
    </row>
    <row r="49" spans="1:6" x14ac:dyDescent="0.3">
      <c r="A49" t="s">
        <v>19</v>
      </c>
      <c r="B49" t="s">
        <v>50</v>
      </c>
      <c r="C49" t="s">
        <v>71</v>
      </c>
      <c r="D49">
        <v>1</v>
      </c>
      <c r="E49" s="1">
        <v>295</v>
      </c>
      <c r="F49" s="2">
        <v>94.411800000000014</v>
      </c>
    </row>
    <row r="50" spans="1:6" x14ac:dyDescent="0.3">
      <c r="A50" t="s">
        <v>19</v>
      </c>
      <c r="B50" t="s">
        <v>79</v>
      </c>
      <c r="C50" t="s">
        <v>80</v>
      </c>
      <c r="D50">
        <v>1</v>
      </c>
      <c r="E50" s="1">
        <v>299.99</v>
      </c>
      <c r="F50" s="2">
        <v>96.008799600000032</v>
      </c>
    </row>
    <row r="51" spans="1:6" x14ac:dyDescent="0.3">
      <c r="A51" t="s">
        <v>19</v>
      </c>
      <c r="B51" t="s">
        <v>81</v>
      </c>
      <c r="C51" t="s">
        <v>82</v>
      </c>
      <c r="D51">
        <v>1</v>
      </c>
      <c r="E51" s="1">
        <v>599.99</v>
      </c>
      <c r="F51" s="2">
        <v>192.0207996</v>
      </c>
    </row>
    <row r="52" spans="1:6" x14ac:dyDescent="0.3">
      <c r="A52" t="s">
        <v>19</v>
      </c>
      <c r="B52" t="s">
        <v>33</v>
      </c>
      <c r="C52" t="s">
        <v>90</v>
      </c>
      <c r="D52">
        <v>1</v>
      </c>
      <c r="E52" s="1">
        <v>399.99</v>
      </c>
      <c r="F52" s="2">
        <v>128.01279960000002</v>
      </c>
    </row>
    <row r="53" spans="1:6" x14ac:dyDescent="0.3">
      <c r="A53" t="s">
        <v>19</v>
      </c>
      <c r="B53" t="s">
        <v>81</v>
      </c>
      <c r="C53" t="s">
        <v>103</v>
      </c>
      <c r="D53">
        <v>1</v>
      </c>
      <c r="E53" s="1">
        <v>1099.99</v>
      </c>
      <c r="F53" s="2">
        <v>352.04079960000001</v>
      </c>
    </row>
    <row r="54" spans="1:6" x14ac:dyDescent="0.3">
      <c r="A54" t="s">
        <v>18</v>
      </c>
      <c r="B54" t="s">
        <v>41</v>
      </c>
      <c r="C54" t="s">
        <v>52</v>
      </c>
      <c r="D54">
        <v>1</v>
      </c>
      <c r="E54" s="1">
        <v>479.99</v>
      </c>
      <c r="F54" s="2">
        <v>153.61599960000004</v>
      </c>
    </row>
    <row r="55" spans="1:6" x14ac:dyDescent="0.3">
      <c r="A55" t="s">
        <v>18</v>
      </c>
      <c r="B55" t="s">
        <v>73</v>
      </c>
      <c r="C55" t="s">
        <v>74</v>
      </c>
      <c r="D55">
        <v>1</v>
      </c>
      <c r="E55" s="1">
        <v>995</v>
      </c>
      <c r="F55" s="2">
        <v>318.43980000000005</v>
      </c>
    </row>
    <row r="56" spans="1:6" x14ac:dyDescent="0.3">
      <c r="A56" t="s">
        <v>18</v>
      </c>
      <c r="B56" t="s">
        <v>41</v>
      </c>
      <c r="C56" t="s">
        <v>52</v>
      </c>
      <c r="D56">
        <v>1</v>
      </c>
      <c r="E56" s="1">
        <v>479.99</v>
      </c>
      <c r="F56" s="2">
        <v>153.61599960000004</v>
      </c>
    </row>
    <row r="57" spans="1:6" x14ac:dyDescent="0.3">
      <c r="A57" t="s">
        <v>17</v>
      </c>
      <c r="B57" t="s">
        <v>28</v>
      </c>
      <c r="C57" t="s">
        <v>49</v>
      </c>
      <c r="D57">
        <v>1</v>
      </c>
      <c r="E57" s="1">
        <v>299.99</v>
      </c>
      <c r="F57" s="2">
        <v>96.008799600000032</v>
      </c>
    </row>
    <row r="58" spans="1:6" x14ac:dyDescent="0.3">
      <c r="A58" t="s">
        <v>17</v>
      </c>
      <c r="B58" t="s">
        <v>50</v>
      </c>
      <c r="C58" t="s">
        <v>51</v>
      </c>
      <c r="D58">
        <v>1</v>
      </c>
      <c r="E58" s="1">
        <v>379.99</v>
      </c>
      <c r="F58" s="2">
        <v>121.61199960000003</v>
      </c>
    </row>
    <row r="59" spans="1:6" x14ac:dyDescent="0.3">
      <c r="A59" t="s">
        <v>17</v>
      </c>
      <c r="B59" t="s">
        <v>38</v>
      </c>
      <c r="C59" t="s">
        <v>53</v>
      </c>
      <c r="D59">
        <v>1</v>
      </c>
      <c r="E59" s="1">
        <v>379.99</v>
      </c>
      <c r="F59" s="2">
        <v>121.61199960000003</v>
      </c>
    </row>
    <row r="60" spans="1:6" x14ac:dyDescent="0.3">
      <c r="A60" t="s">
        <v>17</v>
      </c>
      <c r="B60" t="s">
        <v>35</v>
      </c>
      <c r="C60" t="s">
        <v>72</v>
      </c>
      <c r="D60">
        <v>1</v>
      </c>
      <c r="E60" s="1">
        <v>759.99</v>
      </c>
      <c r="F60" s="2">
        <v>243.22719960000003</v>
      </c>
    </row>
    <row r="61" spans="1:6" x14ac:dyDescent="0.3">
      <c r="A61" t="s">
        <v>17</v>
      </c>
      <c r="B61" t="s">
        <v>38</v>
      </c>
      <c r="C61" t="s">
        <v>94</v>
      </c>
      <c r="D61">
        <v>1</v>
      </c>
      <c r="E61" s="1">
        <v>429.99</v>
      </c>
      <c r="F61" s="2">
        <v>137.61399960000003</v>
      </c>
    </row>
    <row r="62" spans="1:6" x14ac:dyDescent="0.3">
      <c r="A62" t="s">
        <v>17</v>
      </c>
      <c r="B62" t="s">
        <v>95</v>
      </c>
      <c r="C62" t="s">
        <v>96</v>
      </c>
      <c r="D62">
        <v>1</v>
      </c>
      <c r="E62" s="1">
        <v>899.99</v>
      </c>
      <c r="F62" s="2">
        <v>288.03279960000003</v>
      </c>
    </row>
    <row r="63" spans="1:6" x14ac:dyDescent="0.3">
      <c r="A63" t="s">
        <v>15</v>
      </c>
      <c r="B63" t="s">
        <v>45</v>
      </c>
      <c r="C63" t="s">
        <v>46</v>
      </c>
      <c r="D63">
        <v>1</v>
      </c>
      <c r="E63" s="1">
        <v>499.99</v>
      </c>
      <c r="F63" s="2">
        <v>160.01679960000004</v>
      </c>
    </row>
    <row r="64" spans="1:6" x14ac:dyDescent="0.3">
      <c r="A64" t="s">
        <v>15</v>
      </c>
      <c r="B64" t="s">
        <v>38</v>
      </c>
      <c r="C64" t="s">
        <v>91</v>
      </c>
      <c r="D64">
        <v>1</v>
      </c>
      <c r="E64" s="1">
        <v>439.99</v>
      </c>
      <c r="F64" s="2">
        <v>140.81439960000003</v>
      </c>
    </row>
    <row r="65" spans="1:6" x14ac:dyDescent="0.3">
      <c r="A65" t="s">
        <v>69</v>
      </c>
      <c r="B65" t="s">
        <v>50</v>
      </c>
      <c r="C65" t="s">
        <v>92</v>
      </c>
      <c r="D65">
        <v>1</v>
      </c>
      <c r="E65" s="1">
        <v>269.99</v>
      </c>
      <c r="F65" s="2">
        <v>86.407599600000012</v>
      </c>
    </row>
    <row r="66" spans="1:6" x14ac:dyDescent="0.3">
      <c r="A66" t="s">
        <v>16</v>
      </c>
      <c r="B66" t="s">
        <v>47</v>
      </c>
      <c r="C66" t="s">
        <v>48</v>
      </c>
      <c r="D66">
        <v>1</v>
      </c>
      <c r="E66" s="1">
        <v>1249</v>
      </c>
      <c r="F66" s="2">
        <v>399.72996000000012</v>
      </c>
    </row>
    <row r="67" spans="1:6" x14ac:dyDescent="0.3">
      <c r="A67" t="s">
        <v>16</v>
      </c>
      <c r="B67" t="s">
        <v>28</v>
      </c>
      <c r="C67" t="s">
        <v>100</v>
      </c>
      <c r="D67">
        <v>1</v>
      </c>
      <c r="E67" s="1">
        <v>189.99</v>
      </c>
      <c r="F67" s="2">
        <v>60.804399600000011</v>
      </c>
    </row>
    <row r="68" spans="1:6" x14ac:dyDescent="0.3">
      <c r="A68" t="s">
        <v>16</v>
      </c>
      <c r="B68" t="s">
        <v>45</v>
      </c>
      <c r="C68" t="s">
        <v>101</v>
      </c>
      <c r="D68">
        <v>1</v>
      </c>
      <c r="E68" s="1">
        <v>399.99</v>
      </c>
      <c r="F68" s="2">
        <v>128.01279960000002</v>
      </c>
    </row>
    <row r="69" spans="1:6" x14ac:dyDescent="0.3">
      <c r="F69" s="2" t="s">
        <v>106</v>
      </c>
    </row>
    <row r="70" spans="1:6" x14ac:dyDescent="0.3">
      <c r="D70">
        <f>SUBTOTAL(109,Tableau2[UDS])</f>
        <v>65</v>
      </c>
      <c r="E70" s="3">
        <f>SUBTOTAL(109,Tableau2[RSP])</f>
        <v>38787.770000000004</v>
      </c>
      <c r="F70" s="4" t="s">
        <v>113</v>
      </c>
    </row>
  </sheetData>
  <phoneticPr fontId="3" type="noConversion"/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7"/>
  <sheetViews>
    <sheetView workbookViewId="0">
      <selection activeCell="B4" sqref="B4"/>
    </sheetView>
  </sheetViews>
  <sheetFormatPr baseColWidth="10" defaultRowHeight="14.4" x14ac:dyDescent="0.3"/>
  <sheetData>
    <row r="1" spans="1:2" x14ac:dyDescent="0.3">
      <c r="A1" t="s">
        <v>0</v>
      </c>
      <c r="B1" t="s">
        <v>7</v>
      </c>
    </row>
    <row r="2" spans="1:2" x14ac:dyDescent="0.3">
      <c r="A2" t="s">
        <v>3</v>
      </c>
      <c r="B2" t="s">
        <v>8</v>
      </c>
    </row>
    <row r="3" spans="1:2" x14ac:dyDescent="0.3">
      <c r="A3" t="s">
        <v>1</v>
      </c>
      <c r="B3" t="s">
        <v>9</v>
      </c>
    </row>
    <row r="4" spans="1:2" x14ac:dyDescent="0.3">
      <c r="A4" t="s">
        <v>2</v>
      </c>
    </row>
    <row r="5" spans="1:2" x14ac:dyDescent="0.3">
      <c r="A5" t="s">
        <v>4</v>
      </c>
    </row>
    <row r="6" spans="1:2" x14ac:dyDescent="0.3">
      <c r="A6" t="s">
        <v>5</v>
      </c>
    </row>
    <row r="7" spans="1:2" x14ac:dyDescent="0.3">
      <c r="A7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>DARTY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Franck Besse</dc:creator>
  <cp:lastModifiedBy>Carlos</cp:lastModifiedBy>
  <dcterms:created xsi:type="dcterms:W3CDTF">2018-11-07T15:12:24Z</dcterms:created>
  <dcterms:modified xsi:type="dcterms:W3CDTF">2022-02-21T21:28:51Z</dcterms:modified>
</cp:coreProperties>
</file>