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boujaer/Downloads/"/>
    </mc:Choice>
  </mc:AlternateContent>
  <xr:revisionPtr revIDLastSave="0" documentId="13_ncr:1_{D56CE4CF-7581-ED4A-BC0A-C9A1BA788639}" xr6:coauthVersionLast="47" xr6:coauthVersionMax="47" xr10:uidLastSave="{00000000-0000-0000-0000-000000000000}"/>
  <bookViews>
    <workbookView xWindow="29760" yWindow="500" windowWidth="36660" windowHeight="20860" activeTab="1" xr2:uid="{00000000-000D-0000-FFFF-FFFF00000000}"/>
  </bookViews>
  <sheets>
    <sheet name="Table 1" sheetId="1" r:id="rId1"/>
    <sheet name="Table 1 (2)" sheetId="3" r:id="rId2"/>
    <sheet name="Feuil1" sheetId="2" r:id="rId3"/>
  </sheets>
  <definedNames>
    <definedName name="_xlnm._FilterDatabase" localSheetId="0" hidden="1">'Table 1'!$G$8:$G$162</definedName>
    <definedName name="_xlnm._FilterDatabase" localSheetId="1" hidden="1">'Table 1 (2)'!$G$8:$G$162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62" i="3" l="1"/>
  <c r="H162" i="3" s="1"/>
  <c r="I161" i="3"/>
  <c r="H161" i="3"/>
  <c r="I160" i="3"/>
  <c r="H160" i="3"/>
  <c r="I159" i="3"/>
  <c r="H159" i="3"/>
  <c r="I158" i="3"/>
  <c r="H158" i="3"/>
  <c r="I157" i="3"/>
  <c r="H157" i="3"/>
  <c r="I156" i="3"/>
  <c r="H156" i="3"/>
  <c r="I155" i="3"/>
  <c r="H155" i="3"/>
  <c r="I154" i="3"/>
  <c r="H154" i="3"/>
  <c r="I153" i="3"/>
  <c r="H153" i="3"/>
  <c r="I152" i="3"/>
  <c r="H152" i="3"/>
  <c r="I151" i="3"/>
  <c r="H151" i="3"/>
  <c r="I150" i="3"/>
  <c r="H150" i="3"/>
  <c r="I149" i="3"/>
  <c r="H149" i="3"/>
  <c r="I148" i="3"/>
  <c r="H148" i="3"/>
  <c r="I147" i="3"/>
  <c r="H147" i="3"/>
  <c r="I146" i="3"/>
  <c r="H146" i="3"/>
  <c r="I145" i="3"/>
  <c r="H145" i="3"/>
  <c r="I144" i="3"/>
  <c r="H144" i="3"/>
  <c r="I143" i="3"/>
  <c r="H143" i="3"/>
  <c r="I142" i="3"/>
  <c r="H142" i="3"/>
  <c r="I141" i="3"/>
  <c r="H141" i="3"/>
  <c r="I140" i="3"/>
  <c r="H140" i="3"/>
  <c r="I139" i="3"/>
  <c r="H139" i="3"/>
  <c r="I138" i="3"/>
  <c r="H138" i="3"/>
  <c r="I137" i="3"/>
  <c r="H137" i="3"/>
  <c r="I136" i="3"/>
  <c r="H136" i="3"/>
  <c r="I135" i="3"/>
  <c r="H135" i="3"/>
  <c r="I134" i="3"/>
  <c r="H134" i="3"/>
  <c r="I133" i="3"/>
  <c r="H133" i="3"/>
  <c r="I132" i="3"/>
  <c r="H132" i="3"/>
  <c r="I131" i="3"/>
  <c r="H131" i="3"/>
  <c r="I130" i="3"/>
  <c r="H130" i="3"/>
  <c r="I129" i="3"/>
  <c r="H129" i="3"/>
  <c r="I128" i="3"/>
  <c r="H128" i="3"/>
  <c r="I127" i="3"/>
  <c r="H127" i="3"/>
  <c r="I126" i="3"/>
  <c r="H126" i="3"/>
  <c r="I125" i="3"/>
  <c r="H125" i="3"/>
  <c r="I124" i="3"/>
  <c r="H124" i="3"/>
  <c r="I123" i="3"/>
  <c r="H123" i="3"/>
  <c r="I122" i="3"/>
  <c r="H122" i="3"/>
  <c r="I121" i="3"/>
  <c r="H121" i="3"/>
  <c r="I120" i="3"/>
  <c r="H120" i="3"/>
  <c r="I119" i="3"/>
  <c r="H119" i="3"/>
  <c r="I118" i="3"/>
  <c r="H118" i="3"/>
  <c r="I117" i="3"/>
  <c r="H117" i="3"/>
  <c r="I116" i="3"/>
  <c r="H116" i="3"/>
  <c r="I115" i="3"/>
  <c r="H115" i="3"/>
  <c r="I114" i="3"/>
  <c r="H114" i="3"/>
  <c r="I113" i="3"/>
  <c r="H113" i="3"/>
  <c r="I112" i="3"/>
  <c r="H112" i="3"/>
  <c r="I111" i="3"/>
  <c r="H111" i="3"/>
  <c r="I110" i="3"/>
  <c r="H110" i="3"/>
  <c r="I109" i="3"/>
  <c r="H109" i="3"/>
  <c r="I108" i="3"/>
  <c r="H108" i="3"/>
  <c r="I107" i="3"/>
  <c r="H107" i="3"/>
  <c r="I106" i="3"/>
  <c r="H106" i="3"/>
  <c r="I105" i="3"/>
  <c r="H105" i="3"/>
  <c r="I104" i="3"/>
  <c r="H104" i="3"/>
  <c r="I103" i="3"/>
  <c r="H103" i="3"/>
  <c r="I102" i="3"/>
  <c r="H102" i="3"/>
  <c r="I101" i="3"/>
  <c r="H101" i="3"/>
  <c r="I100" i="3"/>
  <c r="H100" i="3"/>
  <c r="I99" i="3"/>
  <c r="H99" i="3"/>
  <c r="I98" i="3"/>
  <c r="H98" i="3"/>
  <c r="I97" i="3"/>
  <c r="H97" i="3"/>
  <c r="I96" i="3"/>
  <c r="H96" i="3"/>
  <c r="I95" i="3"/>
  <c r="H95" i="3"/>
  <c r="I94" i="3"/>
  <c r="H94" i="3"/>
  <c r="I93" i="3"/>
  <c r="H93" i="3"/>
  <c r="I92" i="3"/>
  <c r="H92" i="3"/>
  <c r="I91" i="3"/>
  <c r="H91" i="3"/>
  <c r="I90" i="3"/>
  <c r="H90" i="3"/>
  <c r="I89" i="3"/>
  <c r="H89" i="3"/>
  <c r="I88" i="3"/>
  <c r="H88" i="3"/>
  <c r="I87" i="3"/>
  <c r="H87" i="3"/>
  <c r="I86" i="3"/>
  <c r="H86" i="3"/>
  <c r="I85" i="3"/>
  <c r="H85" i="3"/>
  <c r="I84" i="3"/>
  <c r="H84" i="3"/>
  <c r="I83" i="3"/>
  <c r="H83" i="3"/>
  <c r="I82" i="3"/>
  <c r="H82" i="3"/>
  <c r="I81" i="3"/>
  <c r="H81" i="3"/>
  <c r="I80" i="3"/>
  <c r="H80" i="3"/>
  <c r="I79" i="3"/>
  <c r="H79" i="3"/>
  <c r="I78" i="3"/>
  <c r="H78" i="3"/>
  <c r="I77" i="3"/>
  <c r="H77" i="3"/>
  <c r="I76" i="3"/>
  <c r="H76" i="3"/>
  <c r="I75" i="3"/>
  <c r="H75" i="3"/>
  <c r="I74" i="3"/>
  <c r="H74" i="3"/>
  <c r="I73" i="3"/>
  <c r="H73" i="3"/>
  <c r="I72" i="3"/>
  <c r="H72" i="3"/>
  <c r="I71" i="3"/>
  <c r="H71" i="3"/>
  <c r="I70" i="3"/>
  <c r="H70" i="3"/>
  <c r="I69" i="3"/>
  <c r="H69" i="3"/>
  <c r="I68" i="3"/>
  <c r="H68" i="3"/>
  <c r="I67" i="3"/>
  <c r="H67" i="3"/>
  <c r="I66" i="3"/>
  <c r="H66" i="3"/>
  <c r="I65" i="3"/>
  <c r="H65" i="3"/>
  <c r="I64" i="3"/>
  <c r="H64" i="3"/>
  <c r="I63" i="3"/>
  <c r="H63" i="3"/>
  <c r="I62" i="3"/>
  <c r="H62" i="3"/>
  <c r="I61" i="3"/>
  <c r="H61" i="3"/>
  <c r="I60" i="3"/>
  <c r="H60" i="3"/>
  <c r="I59" i="3"/>
  <c r="H59" i="3"/>
  <c r="I58" i="3"/>
  <c r="H58" i="3"/>
  <c r="I57" i="3"/>
  <c r="H57" i="3"/>
  <c r="I56" i="3"/>
  <c r="H56" i="3"/>
  <c r="I55" i="3"/>
  <c r="H55" i="3"/>
  <c r="I54" i="3"/>
  <c r="H54" i="3"/>
  <c r="I53" i="3"/>
  <c r="H53" i="3"/>
  <c r="I52" i="3"/>
  <c r="H52" i="3"/>
  <c r="I51" i="3"/>
  <c r="H51" i="3"/>
  <c r="I50" i="3"/>
  <c r="H50" i="3"/>
  <c r="I49" i="3"/>
  <c r="H49" i="3"/>
  <c r="I48" i="3"/>
  <c r="H48" i="3"/>
  <c r="I47" i="3"/>
  <c r="H47" i="3"/>
  <c r="I46" i="3"/>
  <c r="H46" i="3"/>
  <c r="I45" i="3"/>
  <c r="H45" i="3"/>
  <c r="I44" i="3"/>
  <c r="H44" i="3"/>
  <c r="I43" i="3"/>
  <c r="H43" i="3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I162" i="3" s="1"/>
  <c r="H10" i="3"/>
  <c r="I9" i="3"/>
  <c r="H9" i="3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9" i="1"/>
  <c r="G162" i="1"/>
  <c r="H162" i="1" s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I162" i="1" l="1"/>
</calcChain>
</file>

<file path=xl/sharedStrings.xml><?xml version="1.0" encoding="utf-8"?>
<sst xmlns="http://schemas.openxmlformats.org/spreadsheetml/2006/main" count="632" uniqueCount="312">
  <si>
    <r>
      <rPr>
        <b/>
        <sz val="10"/>
        <rFont val="Arial"/>
        <family val="2"/>
      </rPr>
      <t>EAN</t>
    </r>
  </si>
  <si>
    <r>
      <rPr>
        <b/>
        <sz val="10"/>
        <rFont val="Arial"/>
        <family val="2"/>
      </rPr>
      <t>Description</t>
    </r>
  </si>
  <si>
    <r>
      <rPr>
        <b/>
        <sz val="10"/>
        <rFont val="Arial"/>
        <family val="2"/>
      </rPr>
      <t>Ref</t>
    </r>
  </si>
  <si>
    <r>
      <rPr>
        <b/>
        <sz val="10"/>
        <rFont val="Arial"/>
        <family val="2"/>
      </rPr>
      <t>Total QTY Final</t>
    </r>
  </si>
  <si>
    <r>
      <rPr>
        <sz val="8.5"/>
        <rFont val="Arial MT"/>
        <family val="2"/>
      </rPr>
      <t>HANGSLOT 20MM MASSIEF MESSING</t>
    </r>
  </si>
  <si>
    <r>
      <rPr>
        <sz val="8.5"/>
        <rFont val="Arial MT"/>
        <family val="2"/>
      </rPr>
      <t>CADENAS 20MM LAITON MASSIF</t>
    </r>
  </si>
  <si>
    <r>
      <rPr>
        <sz val="8.5"/>
        <rFont val="Arial MT"/>
        <family val="2"/>
      </rPr>
      <t>HANGSLOT 30MM MASSIEF MESSING</t>
    </r>
  </si>
  <si>
    <r>
      <rPr>
        <sz val="8.5"/>
        <rFont val="Arial MT"/>
        <family val="2"/>
      </rPr>
      <t>CADENAS 30MM LAITON MASSIF</t>
    </r>
  </si>
  <si>
    <r>
      <rPr>
        <sz val="8.5"/>
        <rFont val="Arial MT"/>
        <family val="2"/>
      </rPr>
      <t>HANGSLOT 40MM MASSIEF MESSING</t>
    </r>
  </si>
  <si>
    <r>
      <rPr>
        <sz val="8.5"/>
        <rFont val="Arial MT"/>
        <family val="2"/>
      </rPr>
      <t>CADENAS 40MM LAITON MASSIF</t>
    </r>
  </si>
  <si>
    <r>
      <rPr>
        <sz val="8.5"/>
        <rFont val="Arial MT"/>
        <family val="2"/>
      </rPr>
      <t>HANGSLOT 40MM MASS MES BEUGEL</t>
    </r>
  </si>
  <si>
    <r>
      <rPr>
        <sz val="8.5"/>
        <rFont val="Arial MT"/>
        <family val="2"/>
      </rPr>
      <t>CADENAS 40MM LAIT MASSIF ANSE</t>
    </r>
  </si>
  <si>
    <r>
      <rPr>
        <sz val="8.5"/>
        <rFont val="Arial MT"/>
        <family val="2"/>
      </rPr>
      <t>2 HANGSLOTEN 40MM MAS MESSING</t>
    </r>
  </si>
  <si>
    <r>
      <rPr>
        <sz val="8.5"/>
        <rFont val="Arial MT"/>
        <family val="2"/>
      </rPr>
      <t>2 CADENAS 40MM LAITON MASSIF</t>
    </r>
  </si>
  <si>
    <r>
      <rPr>
        <sz val="8.5"/>
        <rFont val="Arial MT"/>
        <family val="2"/>
      </rPr>
      <t>HANGSLOT 50MM MASSIEF MESSING</t>
    </r>
  </si>
  <si>
    <r>
      <rPr>
        <sz val="8.5"/>
        <rFont val="Arial MT"/>
        <family val="2"/>
      </rPr>
      <t>CADENAS 50MM LAITON MASSIF</t>
    </r>
  </si>
  <si>
    <r>
      <rPr>
        <sz val="8.5"/>
        <rFont val="Arial MT"/>
        <family val="2"/>
      </rPr>
      <t>HANGSLOT 60MM MASSIEF MESSING</t>
    </r>
  </si>
  <si>
    <r>
      <rPr>
        <sz val="8.5"/>
        <rFont val="Arial MT"/>
        <family val="2"/>
      </rPr>
      <t>CADENAS 60MM LAITON MASSIF</t>
    </r>
  </si>
  <si>
    <r>
      <rPr>
        <sz val="8.5"/>
        <rFont val="Arial MT"/>
        <family val="2"/>
      </rPr>
      <t>HANGSLOT 70MM MASSIEF MESSING</t>
    </r>
  </si>
  <si>
    <r>
      <rPr>
        <sz val="8.5"/>
        <rFont val="Arial MT"/>
        <family val="2"/>
      </rPr>
      <t>CADENAS 70MM LAITON MASSIF</t>
    </r>
  </si>
  <si>
    <r>
      <rPr>
        <sz val="8.5"/>
        <rFont val="Arial MT"/>
        <family val="2"/>
      </rPr>
      <t>HANGSLOT 43MM GEW ST LAMINE</t>
    </r>
  </si>
  <si>
    <r>
      <rPr>
        <sz val="8.5"/>
        <rFont val="Arial MT"/>
        <family val="2"/>
      </rPr>
      <t>CADENAS 43MM LAMINE BOUTEROLLE</t>
    </r>
  </si>
  <si>
    <r>
      <rPr>
        <sz val="8.5"/>
        <rFont val="Arial MT"/>
        <family val="2"/>
      </rPr>
      <t>HANGLOT DIAM 70MM ROND</t>
    </r>
  </si>
  <si>
    <r>
      <rPr>
        <sz val="8.5"/>
        <rFont val="Arial MT"/>
        <family val="2"/>
      </rPr>
      <t>CADENAS DISQUE DIAM 70MM</t>
    </r>
  </si>
  <si>
    <r>
      <rPr>
        <sz val="8.5"/>
        <rFont val="Arial MT"/>
        <family val="2"/>
      </rPr>
      <t>3 HANGSLOTEN 15MM MESSING</t>
    </r>
  </si>
  <si>
    <r>
      <rPr>
        <sz val="8.5"/>
        <rFont val="Arial MT"/>
        <family val="2"/>
      </rPr>
      <t>3 CADENAS 15MM LAITON</t>
    </r>
  </si>
  <si>
    <r>
      <rPr>
        <sz val="8.5"/>
        <rFont val="Arial MT"/>
        <family val="2"/>
      </rPr>
      <t>VERNIK HANGSL 40MM INOX BEUGEL</t>
    </r>
  </si>
  <si>
    <r>
      <rPr>
        <sz val="8.5"/>
        <rFont val="Arial MT"/>
        <family val="2"/>
      </rPr>
      <t>CADENA 40MM NICKELE ANSE INOX</t>
    </r>
  </si>
  <si>
    <r>
      <rPr>
        <sz val="8.5"/>
        <rFont val="Arial MT"/>
        <family val="2"/>
      </rPr>
      <t>SLUITHENGSEL SCHARNIER 15,9CM</t>
    </r>
  </si>
  <si>
    <r>
      <rPr>
        <sz val="8.5"/>
        <rFont val="Arial MT"/>
        <family val="2"/>
      </rPr>
      <t>MORAILLON HTE SECU CHARN 15,9C</t>
    </r>
  </si>
  <si>
    <r>
      <rPr>
        <sz val="8.5"/>
        <rFont val="Arial MT"/>
        <family val="2"/>
      </rPr>
      <t>ANTIDIEFSTAL SLOT+SLEUTEL</t>
    </r>
  </si>
  <si>
    <r>
      <rPr>
        <sz val="8.5"/>
        <rFont val="Arial MT"/>
        <family val="2"/>
      </rPr>
      <t>ANTIVOL VELO 55CM SERRURE ACLE</t>
    </r>
  </si>
  <si>
    <r>
      <rPr>
        <sz val="8.5"/>
        <rFont val="Arial MT"/>
        <family val="2"/>
      </rPr>
      <t>HANGSL INOX 50MM EXTRA BEVEIL</t>
    </r>
  </si>
  <si>
    <r>
      <rPr>
        <sz val="8.5"/>
        <rFont val="Arial MT"/>
        <family val="2"/>
      </rPr>
      <t>CAD INOX 50MM HAUTE SECURITE</t>
    </r>
  </si>
  <si>
    <r>
      <rPr>
        <sz val="8.5"/>
        <rFont val="Arial MT"/>
        <family val="2"/>
      </rPr>
      <t>PRO SPORT PROGRAMB COMBI</t>
    </r>
  </si>
  <si>
    <r>
      <rPr>
        <sz val="8.5"/>
        <rFont val="Arial MT"/>
        <family val="2"/>
      </rPr>
      <t>PRO SPORT COMBI PROGRAMMABLE</t>
    </r>
  </si>
  <si>
    <r>
      <rPr>
        <sz val="8.5"/>
        <rFont val="Arial MT"/>
        <family val="2"/>
      </rPr>
      <t>HANGSL MESS 50MM BEUG STAAL</t>
    </r>
  </si>
  <si>
    <r>
      <rPr>
        <sz val="8.5"/>
        <rFont val="Arial MT"/>
        <family val="2"/>
      </rPr>
      <t>CADENAS LAITON 50MM ANSE ACIER</t>
    </r>
  </si>
  <si>
    <r>
      <rPr>
        <sz val="8.5"/>
        <rFont val="Arial MT"/>
        <family val="2"/>
      </rPr>
      <t>HANGSLOT MESSING 40CM</t>
    </r>
  </si>
  <si>
    <r>
      <rPr>
        <sz val="8.5"/>
        <rFont val="Arial MT"/>
        <family val="2"/>
      </rPr>
      <t>CADENAS LAITON 40 MM</t>
    </r>
  </si>
  <si>
    <r>
      <rPr>
        <sz val="8.5"/>
        <rFont val="Arial MT"/>
        <family val="2"/>
      </rPr>
      <t>GRENDEL VINYL ZW ART</t>
    </r>
  </si>
  <si>
    <r>
      <rPr>
        <sz val="8.5"/>
        <rFont val="Arial MT"/>
        <family val="2"/>
      </rPr>
      <t>CABLE A BOUCLES VINYLE NOIR</t>
    </r>
  </si>
  <si>
    <r>
      <rPr>
        <sz val="8.5"/>
        <rFont val="Arial MT"/>
        <family val="2"/>
      </rPr>
      <t>HANGSLOT MASSIEF MESSING 50MM</t>
    </r>
  </si>
  <si>
    <r>
      <rPr>
        <sz val="8.5"/>
        <rFont val="Arial MT"/>
        <family val="2"/>
      </rPr>
      <t>CADENAS LAITON MASSIF 50MM</t>
    </r>
  </si>
  <si>
    <r>
      <rPr>
        <sz val="8.5"/>
        <rFont val="Arial MT"/>
        <family val="2"/>
      </rPr>
      <t>HANGSLOT 40MM  MET KNIP</t>
    </r>
  </si>
  <si>
    <r>
      <rPr>
        <sz val="8.5"/>
        <rFont val="Arial MT"/>
        <family val="2"/>
      </rPr>
      <t>CADENAS 40MM + MORAILLON</t>
    </r>
  </si>
  <si>
    <r>
      <rPr>
        <sz val="8.5"/>
        <rFont val="Arial MT"/>
        <family val="2"/>
      </rPr>
      <t>INTG SLOT STAALKABEL 1,8M 8MM</t>
    </r>
  </si>
  <si>
    <r>
      <rPr>
        <sz val="8.5"/>
        <rFont val="Arial MT"/>
        <family val="2"/>
      </rPr>
      <t>CABLE ENROULANT 1,8M 8MM</t>
    </r>
  </si>
  <si>
    <r>
      <rPr>
        <sz val="8.5"/>
        <rFont val="Arial MT"/>
        <family val="2"/>
      </rPr>
      <t>STALEN VEILIGH KABEL 1,8MX8MM</t>
    </r>
  </si>
  <si>
    <r>
      <rPr>
        <sz val="8.5"/>
        <rFont val="Arial MT"/>
        <family val="2"/>
      </rPr>
      <t>CABLE ENROULANT 1,8MX8MM</t>
    </r>
  </si>
  <si>
    <r>
      <rPr>
        <sz val="8.5"/>
        <rFont val="Arial MT"/>
        <family val="2"/>
      </rPr>
      <t>KABEL 1,8MX10MM+SLOT+SLEUTEL.</t>
    </r>
  </si>
  <si>
    <r>
      <rPr>
        <sz val="8.5"/>
        <rFont val="Arial MT"/>
        <family val="2"/>
      </rPr>
      <t>CABLE 1,8MX10MM+BLOC SERRURE</t>
    </r>
  </si>
  <si>
    <r>
      <rPr>
        <sz val="8.5"/>
        <rFont val="Arial MT"/>
        <family val="2"/>
      </rPr>
      <t>HANGSLOT INOX 30MM</t>
    </r>
  </si>
  <si>
    <r>
      <rPr>
        <sz val="8.5"/>
        <rFont val="Arial MT"/>
        <family val="2"/>
      </rPr>
      <t>CADENAS 30MM INOX</t>
    </r>
  </si>
  <si>
    <r>
      <rPr>
        <sz val="8.5"/>
        <rFont val="Arial MT"/>
        <family val="2"/>
      </rPr>
      <t>SLUITHENGSEL STAAL+HANGSL 40MM</t>
    </r>
  </si>
  <si>
    <r>
      <rPr>
        <sz val="8.5"/>
        <rFont val="Arial MT"/>
        <family val="2"/>
      </rPr>
      <t>PORTE CAD ACIER+CADENAS 40MM</t>
    </r>
  </si>
  <si>
    <r>
      <rPr>
        <sz val="8.5"/>
        <rFont val="Arial MT"/>
        <family val="2"/>
      </rPr>
      <t>U BAAR 180MMX100MMX12MM</t>
    </r>
  </si>
  <si>
    <r>
      <rPr>
        <sz val="8.5"/>
        <rFont val="Arial MT"/>
        <family val="2"/>
      </rPr>
      <t>ANTIVOL U 180MMX100MMX12MM</t>
    </r>
  </si>
  <si>
    <r>
      <rPr>
        <sz val="8.5"/>
        <rFont val="Arial MT"/>
        <family val="2"/>
      </rPr>
      <t>GRONDANKER IN GEHARD STAAL</t>
    </r>
  </si>
  <si>
    <r>
      <rPr>
        <sz val="8.5"/>
        <rFont val="Arial MT"/>
        <family val="2"/>
      </rPr>
      <t>ANCRAGE ACIER CEMENTE</t>
    </r>
  </si>
  <si>
    <r>
      <rPr>
        <sz val="8.5"/>
        <rFont val="Arial MT"/>
        <family val="2"/>
      </rPr>
      <t>2 HANGSLOTEN MESS 30MM</t>
    </r>
  </si>
  <si>
    <r>
      <rPr>
        <sz val="8.5"/>
        <rFont val="Arial MT"/>
        <family val="2"/>
      </rPr>
      <t>2 CADENAS LAITON 30MM</t>
    </r>
  </si>
  <si>
    <r>
      <rPr>
        <sz val="8.5"/>
        <rFont val="Arial MT"/>
        <family val="2"/>
      </rPr>
      <t>SLUITHENGSEL STAAL 11,5CM</t>
    </r>
  </si>
  <si>
    <r>
      <rPr>
        <sz val="8.5"/>
        <rFont val="Arial MT"/>
        <family val="2"/>
      </rPr>
      <t>MORAILLON ACIER FORGE 11,5CM</t>
    </r>
  </si>
  <si>
    <r>
      <rPr>
        <sz val="8.5"/>
        <rFont val="Arial MT"/>
        <family val="2"/>
      </rPr>
      <t>HANGSLOT MESS 40MM BEUG STAAL</t>
    </r>
  </si>
  <si>
    <r>
      <rPr>
        <sz val="8.5"/>
        <rFont val="Arial MT"/>
        <family val="2"/>
      </rPr>
      <t>CADENAS LAIT 40MM ANSE ACIER</t>
    </r>
  </si>
  <si>
    <r>
      <rPr>
        <sz val="8.5"/>
        <rFont val="Arial MT"/>
        <family val="2"/>
      </rPr>
      <t>4 ZELFDE HANGSL 40MM MESSING</t>
    </r>
  </si>
  <si>
    <r>
      <rPr>
        <sz val="8.5"/>
        <rFont val="Arial MT"/>
        <family val="2"/>
      </rPr>
      <t>4 CAD LAITON 40MM S ENTROUVE</t>
    </r>
  </si>
  <si>
    <r>
      <rPr>
        <sz val="8.5"/>
        <rFont val="Arial MT"/>
        <family val="2"/>
      </rPr>
      <t>HANGSL MESS 50MM EXTRA VEILIG</t>
    </r>
  </si>
  <si>
    <r>
      <rPr>
        <sz val="8.5"/>
        <rFont val="Arial MT"/>
        <family val="2"/>
      </rPr>
      <t>CAD LAITON 50MM HAUTE PROTECT</t>
    </r>
  </si>
  <si>
    <r>
      <rPr>
        <sz val="8.5"/>
        <rFont val="Arial MT"/>
        <family val="2"/>
      </rPr>
      <t>MINI U 93MM VINYLLAAG 4SLEUTEL</t>
    </r>
  </si>
  <si>
    <r>
      <rPr>
        <sz val="8.5"/>
        <rFont val="Arial MT"/>
        <family val="2"/>
      </rPr>
      <t>MINI U 93MM PROTECVINYL 4 CLEF</t>
    </r>
  </si>
  <si>
    <r>
      <rPr>
        <sz val="8.5"/>
        <rFont val="Arial MT"/>
        <family val="2"/>
      </rPr>
      <t>KET STAAL 1MX1CM+SLOT 4SLEUTEL</t>
    </r>
  </si>
  <si>
    <r>
      <rPr>
        <sz val="8.5"/>
        <rFont val="Arial MT"/>
        <family val="2"/>
      </rPr>
      <t>CHAINE AC 1MX1CM+SERRURE 4CLEF</t>
    </r>
  </si>
  <si>
    <r>
      <rPr>
        <sz val="8.5"/>
        <rFont val="Arial MT"/>
        <family val="2"/>
      </rPr>
      <t>INTREKBARE KABEL 0,7X2MM</t>
    </r>
  </si>
  <si>
    <r>
      <rPr>
        <sz val="8.5"/>
        <rFont val="Arial MT"/>
        <family val="2"/>
      </rPr>
      <t>CABLE RETRACTABLE 0,70X2MM</t>
    </r>
  </si>
  <si>
    <r>
      <rPr>
        <sz val="8.5"/>
        <rFont val="Arial MT"/>
        <family val="2"/>
      </rPr>
      <t>4 HANGSL 30MM MES BEUGEL STAAL</t>
    </r>
  </si>
  <si>
    <r>
      <rPr>
        <sz val="8.5"/>
        <rFont val="Arial MT"/>
        <family val="2"/>
      </rPr>
      <t>4 CAD 30MM LAITON ANSE ACIER</t>
    </r>
  </si>
  <si>
    <r>
      <rPr>
        <sz val="8.5"/>
        <rFont val="Arial MT"/>
        <family val="2"/>
      </rPr>
      <t>SLOT MESS 30MM MAGNUM BEUG</t>
    </r>
  </si>
  <si>
    <r>
      <rPr>
        <sz val="8.5"/>
        <rFont val="Arial MT"/>
        <family val="2"/>
      </rPr>
      <t>CAD LAIT30MM ANSE LAIT MAGNUM</t>
    </r>
  </si>
  <si>
    <r>
      <rPr>
        <sz val="8.5"/>
        <rFont val="Arial MT"/>
        <family val="2"/>
      </rPr>
      <t>SLOT MESS 40MM MAGNUM BEUG</t>
    </r>
  </si>
  <si>
    <r>
      <rPr>
        <sz val="8.5"/>
        <rFont val="Arial MT"/>
        <family val="2"/>
      </rPr>
      <t>CAD LAIT40MM ANSE LAIT MAGNUM</t>
    </r>
  </si>
  <si>
    <r>
      <rPr>
        <sz val="8.5"/>
        <rFont val="Arial MT"/>
        <family val="2"/>
      </rPr>
      <t>SLOT MESS 50MM MAGNUM BEUG</t>
    </r>
  </si>
  <si>
    <r>
      <rPr>
        <sz val="8.5"/>
        <rFont val="Arial MT"/>
        <family val="2"/>
      </rPr>
      <t>CAD LAIT50MM ANSE LAIT MAGNUM</t>
    </r>
  </si>
  <si>
    <r>
      <rPr>
        <sz val="8.5"/>
        <rFont val="Arial MT"/>
        <family val="2"/>
      </rPr>
      <t>SLOT MESS 40MM STAAL BEUG 51MM</t>
    </r>
  </si>
  <si>
    <r>
      <rPr>
        <sz val="8.5"/>
        <rFont val="Arial MT"/>
        <family val="2"/>
      </rPr>
      <t>CAD LAIT 40MM ANS ACIER 51MM</t>
    </r>
  </si>
  <si>
    <r>
      <rPr>
        <sz val="8.5"/>
        <rFont val="Arial MT"/>
        <family val="2"/>
      </rPr>
      <t>SLUITHENGSEL HOGE VEILIG 14CM</t>
    </r>
  </si>
  <si>
    <r>
      <rPr>
        <sz val="8.5"/>
        <rFont val="Arial MT"/>
        <family val="2"/>
      </rPr>
      <t>FERMETURE HTE SECURITE 14CM</t>
    </r>
  </si>
  <si>
    <r>
      <rPr>
        <sz val="8.5"/>
        <rFont val="Arial MT"/>
        <family val="2"/>
      </rPr>
      <t>SLUITHENGSEL HOGE VEILIG 6,4CM</t>
    </r>
  </si>
  <si>
    <r>
      <rPr>
        <sz val="8.5"/>
        <rFont val="Arial MT"/>
        <family val="2"/>
      </rPr>
      <t>FERMETURE HTE SECURITE 6,4CM</t>
    </r>
  </si>
  <si>
    <r>
      <rPr>
        <sz val="8.5"/>
        <rFont val="Arial MT"/>
        <family val="2"/>
      </rPr>
      <t>KABEL 1,2MX3CM 4 SLEUTELS</t>
    </r>
  </si>
  <si>
    <r>
      <rPr>
        <sz val="8.5"/>
        <rFont val="Arial MT"/>
        <family val="2"/>
      </rPr>
      <t>CABLE 1,2MX3CM 4 CLEFS</t>
    </r>
  </si>
  <si>
    <r>
      <rPr>
        <sz val="8.5"/>
        <rFont val="Arial MT"/>
        <family val="2"/>
      </rPr>
      <t>2 SNELBIND 80CM DUBBELE HAAK</t>
    </r>
  </si>
  <si>
    <r>
      <rPr>
        <sz val="8.5"/>
        <rFont val="Arial MT"/>
        <family val="2"/>
      </rPr>
      <t>2 TENDEURS 80CM CROCHET DOUBLE</t>
    </r>
  </si>
  <si>
    <r>
      <rPr>
        <sz val="8.5"/>
        <rFont val="Arial MT"/>
        <family val="2"/>
      </rPr>
      <t>3 OPROLBARE KABELS 1,8MX8MM</t>
    </r>
  </si>
  <si>
    <r>
      <rPr>
        <sz val="8.5"/>
        <rFont val="Arial MT"/>
        <family val="2"/>
      </rPr>
      <t>3 CABLES S'ENROUL 1,8MX8MM</t>
    </r>
  </si>
  <si>
    <r>
      <rPr>
        <sz val="8.5"/>
        <rFont val="Arial MT"/>
        <family val="2"/>
      </rPr>
      <t>HANGSL MET 50MM COMBI 4 CIJF</t>
    </r>
  </si>
  <si>
    <r>
      <rPr>
        <sz val="8.5"/>
        <rFont val="Arial MT"/>
        <family val="2"/>
      </rPr>
      <t>CAD METAL 50MM COMBI 4 CHIFFRE</t>
    </r>
  </si>
  <si>
    <r>
      <rPr>
        <sz val="8.5"/>
        <rFont val="Arial MT"/>
        <family val="2"/>
      </rPr>
      <t>HANGSL MET 30MM COMBI 4 CIJF</t>
    </r>
  </si>
  <si>
    <r>
      <rPr>
        <sz val="8.5"/>
        <rFont val="Arial MT"/>
        <family val="2"/>
      </rPr>
      <t>CAD METAL 30MM COMBI 4 CHIFFRE</t>
    </r>
  </si>
  <si>
    <r>
      <rPr>
        <sz val="8.5"/>
        <rFont val="Arial MT"/>
        <family val="2"/>
      </rPr>
      <t>UNIVERS AANSPAN ANTIDIEFSTAL</t>
    </r>
  </si>
  <si>
    <r>
      <rPr>
        <sz val="8.5"/>
        <rFont val="Arial MT"/>
        <family val="2"/>
      </rPr>
      <t>ANTIVOL D'ATTELAGE UNIVERSEL</t>
    </r>
  </si>
  <si>
    <r>
      <rPr>
        <sz val="8.5"/>
        <rFont val="Arial MT"/>
        <family val="2"/>
      </rPr>
      <t>ZELF OPROL KABEL COM 1,80X10MM</t>
    </r>
  </si>
  <si>
    <r>
      <rPr>
        <sz val="8.5"/>
        <rFont val="Arial MT"/>
        <family val="2"/>
      </rPr>
      <t>CABLE S'ENROUL 1,8X10MM COMBI</t>
    </r>
  </si>
  <si>
    <r>
      <rPr>
        <sz val="8.5"/>
        <rFont val="Arial MT"/>
        <family val="2"/>
      </rPr>
      <t>ANTIDIEFSTAL U BAAR 196X106X12</t>
    </r>
  </si>
  <si>
    <r>
      <rPr>
        <sz val="8.5"/>
        <rFont val="Arial MT"/>
        <family val="2"/>
      </rPr>
      <t>ANTIVOL U ANSE 196X106X12</t>
    </r>
  </si>
  <si>
    <r>
      <rPr>
        <sz val="8.5"/>
        <rFont val="Arial MT"/>
        <family val="2"/>
      </rPr>
      <t>SLOT VOOR DISK 80MM</t>
    </r>
  </si>
  <si>
    <r>
      <rPr>
        <sz val="8.5"/>
        <rFont val="Arial MT"/>
        <family val="2"/>
      </rPr>
      <t>BLOC DISQUE 80MM</t>
    </r>
  </si>
  <si>
    <r>
      <rPr>
        <sz val="8.5"/>
        <rFont val="Arial MT"/>
        <family val="2"/>
      </rPr>
      <t>SLUITHAAK COMB+MINIKABEL 60MM</t>
    </r>
  </si>
  <si>
    <r>
      <rPr>
        <sz val="8.5"/>
        <rFont val="Arial MT"/>
        <family val="2"/>
      </rPr>
      <t>MOUSQUETON-COMBI PROGR 60MM</t>
    </r>
  </si>
  <si>
    <r>
      <rPr>
        <sz val="8.5"/>
        <rFont val="Arial MT"/>
        <family val="2"/>
      </rPr>
      <t>2 HANGSLOTEN COMBI 30MM</t>
    </r>
  </si>
  <si>
    <r>
      <rPr>
        <sz val="8.5"/>
        <rFont val="Arial MT"/>
        <family val="2"/>
      </rPr>
      <t>2 CADENAS COMBI COUL 30MM</t>
    </r>
  </si>
  <si>
    <r>
      <rPr>
        <sz val="8.5"/>
        <rFont val="Arial MT"/>
        <family val="2"/>
      </rPr>
      <t>HANGSLOT INOX 40MM DUB SLUIT</t>
    </r>
  </si>
  <si>
    <r>
      <rPr>
        <sz val="8.5"/>
        <rFont val="Arial MT"/>
        <family val="2"/>
      </rPr>
      <t>CADENAS INOX 40MM DOUBL VERR</t>
    </r>
  </si>
  <si>
    <r>
      <rPr>
        <sz val="8.5"/>
        <rFont val="Arial MT"/>
        <family val="2"/>
      </rPr>
      <t>KETTING STAAL 90CM GEINTR SLOT</t>
    </r>
  </si>
  <si>
    <r>
      <rPr>
        <sz val="8.5"/>
        <rFont val="Arial MT"/>
        <family val="2"/>
      </rPr>
      <t>CHAINE ACIER 90CM SRR INTEGR</t>
    </r>
  </si>
  <si>
    <r>
      <rPr>
        <sz val="8.5"/>
        <rFont val="Arial MT"/>
        <family val="2"/>
      </rPr>
      <t>STALEN KETTING 90CM SLOT 40MM</t>
    </r>
  </si>
  <si>
    <r>
      <rPr>
        <sz val="8.5"/>
        <rFont val="Arial MT"/>
        <family val="2"/>
      </rPr>
      <t>CHAINE ACIER 90CM CADENAS 40MM</t>
    </r>
  </si>
  <si>
    <r>
      <rPr>
        <sz val="8.5"/>
        <rFont val="Arial MT"/>
        <family val="2"/>
      </rPr>
      <t>HANGSLOT TSA  30MM+KABEL</t>
    </r>
  </si>
  <si>
    <r>
      <rPr>
        <sz val="8.5"/>
        <rFont val="Arial MT"/>
        <family val="2"/>
      </rPr>
      <t>CADENAS TSA 30MM AC CABLE</t>
    </r>
  </si>
  <si>
    <r>
      <rPr>
        <sz val="8.5"/>
        <rFont val="Arial MT"/>
        <family val="2"/>
      </rPr>
      <t>COMBINATIE SLOT MESSING 50MM</t>
    </r>
  </si>
  <si>
    <r>
      <rPr>
        <sz val="8.5"/>
        <rFont val="Arial MT"/>
        <family val="2"/>
      </rPr>
      <t>CADENAS COMBI LAITON 50MM</t>
    </r>
  </si>
  <si>
    <r>
      <rPr>
        <sz val="8.5"/>
        <rFont val="Arial MT"/>
        <family val="2"/>
      </rPr>
      <t>4 ALU SLOTEN 20MM</t>
    </r>
  </si>
  <si>
    <r>
      <rPr>
        <sz val="8.5"/>
        <rFont val="Arial MT"/>
        <family val="2"/>
      </rPr>
      <t>4 CADENAS ALU 20MM</t>
    </r>
  </si>
  <si>
    <r>
      <rPr>
        <sz val="8.5"/>
        <rFont val="Arial MT"/>
        <family val="2"/>
      </rPr>
      <t>2 ALU SLOTEN 20MM</t>
    </r>
  </si>
  <si>
    <r>
      <rPr>
        <sz val="8.5"/>
        <rFont val="Arial MT"/>
        <family val="2"/>
      </rPr>
      <t>2CADENAS ALU 20MM</t>
    </r>
  </si>
  <si>
    <r>
      <rPr>
        <sz val="8.5"/>
        <rFont val="Arial MT"/>
        <family val="2"/>
      </rPr>
      <t>HANGSLOT 30MM  ALUMINIUM</t>
    </r>
  </si>
  <si>
    <r>
      <rPr>
        <sz val="8.5"/>
        <rFont val="Arial MT"/>
        <family val="2"/>
      </rPr>
      <t>CADENAS ALUMINIUM 30MM</t>
    </r>
  </si>
  <si>
    <r>
      <rPr>
        <sz val="8.5"/>
        <rFont val="Arial MT"/>
        <family val="2"/>
      </rPr>
      <t>ALUMINIUM SLOT 40MM</t>
    </r>
  </si>
  <si>
    <r>
      <rPr>
        <sz val="8.5"/>
        <rFont val="Arial MT"/>
        <family val="2"/>
      </rPr>
      <t>CADENAS ALUMINIUM 40MM</t>
    </r>
  </si>
  <si>
    <r>
      <rPr>
        <sz val="8.5"/>
        <rFont val="Arial MT"/>
        <family val="2"/>
      </rPr>
      <t>EXCELL HANGSLOT 50MM</t>
    </r>
  </si>
  <si>
    <r>
      <rPr>
        <sz val="8.5"/>
        <rFont val="Arial MT"/>
        <family val="2"/>
      </rPr>
      <t>EXCELL CADENAS 50MM</t>
    </r>
  </si>
  <si>
    <r>
      <rPr>
        <sz val="8.5"/>
        <rFont val="Arial MT"/>
        <family val="2"/>
      </rPr>
      <t>EXCELL HANGSLOT TITANIUM 59MM</t>
    </r>
  </si>
  <si>
    <r>
      <rPr>
        <sz val="8.5"/>
        <rFont val="Arial MT"/>
        <family val="2"/>
      </rPr>
      <t>EXCELL CADENAS TITANIUM 59MM</t>
    </r>
  </si>
  <si>
    <r>
      <rPr>
        <sz val="8.5"/>
        <rFont val="Arial MT"/>
        <family val="2"/>
      </rPr>
      <t>EXCELL HANGSLOT 45MM</t>
    </r>
  </si>
  <si>
    <r>
      <rPr>
        <sz val="8.5"/>
        <rFont val="Arial MT"/>
        <family val="2"/>
      </rPr>
      <t>CADENAS 45MM ANSE 38MM</t>
    </r>
  </si>
  <si>
    <r>
      <rPr>
        <sz val="8.5"/>
        <rFont val="Arial MT"/>
        <family val="2"/>
      </rPr>
      <t>EXCELL ROND HANGSLOT 70MM</t>
    </r>
  </si>
  <si>
    <r>
      <rPr>
        <sz val="8.5"/>
        <rFont val="Arial MT"/>
        <family val="2"/>
      </rPr>
      <t>CADENAS DISQUE 70MM INOX</t>
    </r>
  </si>
  <si>
    <r>
      <rPr>
        <sz val="8.5"/>
        <rFont val="Arial MT"/>
        <family val="2"/>
      </rPr>
      <t>STALEN KABEL  90CM</t>
    </r>
  </si>
  <si>
    <r>
      <rPr>
        <sz val="8.5"/>
        <rFont val="Arial MT"/>
        <family val="2"/>
      </rPr>
      <t>CABLE ACIER 90CM</t>
    </r>
  </si>
  <si>
    <r>
      <rPr>
        <sz val="8.5"/>
        <rFont val="Arial MT"/>
        <family val="2"/>
      </rPr>
      <t>HANGSLOT EXCELL 45MM</t>
    </r>
  </si>
  <si>
    <r>
      <rPr>
        <sz val="8.5"/>
        <rFont val="Arial MT"/>
        <family val="2"/>
      </rPr>
      <t>CADENAS 45MM ANSE 51MM</t>
    </r>
  </si>
  <si>
    <r>
      <rPr>
        <sz val="8.5"/>
        <rFont val="Arial MT"/>
        <family val="2"/>
      </rPr>
      <t>ZWART SLOT ALU 40MM</t>
    </r>
  </si>
  <si>
    <r>
      <rPr>
        <sz val="8.5"/>
        <rFont val="Arial MT"/>
        <family val="2"/>
      </rPr>
      <t>CAD ALU 40MM NOIR  ANSE 51MM</t>
    </r>
  </si>
  <si>
    <r>
      <rPr>
        <sz val="8.5"/>
        <rFont val="Arial MT"/>
        <family val="2"/>
      </rPr>
      <t>SLOT ALU 40MM ZW ART VINYL</t>
    </r>
  </si>
  <si>
    <r>
      <rPr>
        <sz val="8.5"/>
        <rFont val="Arial MT"/>
        <family val="2"/>
      </rPr>
      <t>CAD ALU 40MM COUV VYNILE NOIR</t>
    </r>
  </si>
  <si>
    <r>
      <rPr>
        <sz val="8.5"/>
        <rFont val="Arial MT"/>
        <family val="2"/>
      </rPr>
      <t>HANGSLOT 40MM KLEUREN</t>
    </r>
  </si>
  <si>
    <r>
      <rPr>
        <sz val="8.5"/>
        <rFont val="Arial MT"/>
        <family val="2"/>
      </rPr>
      <t>CADENAS 40MM COLORIS</t>
    </r>
  </si>
  <si>
    <r>
      <rPr>
        <sz val="8.5"/>
        <rFont val="Arial MT"/>
        <family val="2"/>
      </rPr>
      <t>SLOT ALU 30MM VINYL ZW ART</t>
    </r>
  </si>
  <si>
    <r>
      <rPr>
        <sz val="8.5"/>
        <rFont val="Arial MT"/>
        <family val="2"/>
      </rPr>
      <t>CADENAS ALUMINIUM 30MM  NOIR</t>
    </r>
  </si>
  <si>
    <r>
      <rPr>
        <sz val="8.5"/>
        <rFont val="Arial MT"/>
        <family val="2"/>
      </rPr>
      <t>HANGLSOT 50MM STAAL BEUG ZW ART</t>
    </r>
  </si>
  <si>
    <r>
      <rPr>
        <sz val="8.5"/>
        <rFont val="Arial MT"/>
        <family val="2"/>
      </rPr>
      <t>CADENAS 50MM ANSE ACIER NOIR</t>
    </r>
  </si>
  <si>
    <r>
      <rPr>
        <sz val="8.5"/>
        <rFont val="Arial MT"/>
        <family val="2"/>
      </rPr>
      <t>4 SLOTEN ALU 20MM ZW ART VINYL</t>
    </r>
  </si>
  <si>
    <r>
      <rPr>
        <sz val="8.5"/>
        <rFont val="Arial MT"/>
        <family val="2"/>
      </rPr>
      <t>4 CADENAS ALU 20MM NOIR</t>
    </r>
  </si>
  <si>
    <r>
      <rPr>
        <sz val="8.5"/>
        <rFont val="Arial MT"/>
        <family val="2"/>
      </rPr>
      <t>4 SLOTEN ALU 40MM ZW ART VINYL</t>
    </r>
  </si>
  <si>
    <r>
      <rPr>
        <sz val="8.5"/>
        <rFont val="Arial MT"/>
        <family val="2"/>
      </rPr>
      <t>4CAD ALU 40MM VYNILE NOIR</t>
    </r>
  </si>
  <si>
    <r>
      <rPr>
        <sz val="8.5"/>
        <rFont val="Arial MT"/>
        <family val="2"/>
      </rPr>
      <t>2 ALU SLOTEN 20MM KLEUREN</t>
    </r>
  </si>
  <si>
    <r>
      <rPr>
        <sz val="8.5"/>
        <rFont val="Arial MT"/>
        <family val="2"/>
      </rPr>
      <t>2 CADENAS ALU 20MM COULEUR</t>
    </r>
  </si>
  <si>
    <r>
      <rPr>
        <sz val="8.5"/>
        <rFont val="Arial MT"/>
        <family val="2"/>
      </rPr>
      <t>2 HANGSLOTEN 20MM ALU ZW ART</t>
    </r>
  </si>
  <si>
    <r>
      <rPr>
        <sz val="8.5"/>
        <rFont val="Arial MT"/>
        <family val="2"/>
      </rPr>
      <t>2 CAD 20MM ALU VINYL NOIR</t>
    </r>
  </si>
  <si>
    <r>
      <rPr>
        <sz val="8.5"/>
        <rFont val="Arial MT"/>
        <family val="2"/>
      </rPr>
      <t>HANGSL ZW ART 50MM+SLUITHENGSEL</t>
    </r>
  </si>
  <si>
    <r>
      <rPr>
        <sz val="8.5"/>
        <rFont val="Arial MT"/>
        <family val="2"/>
      </rPr>
      <t>CAD NOIR 50MM+MORAILLON</t>
    </r>
  </si>
  <si>
    <r>
      <rPr>
        <sz val="8.5"/>
        <rFont val="Arial MT"/>
        <family val="2"/>
      </rPr>
      <t>HANGSL ALU 40MM+2 RINGEN</t>
    </r>
  </si>
  <si>
    <r>
      <rPr>
        <sz val="8.5"/>
        <rFont val="Arial MT"/>
        <family val="2"/>
      </rPr>
      <t>CAD ALU 40MM+2 OEILLETS ANGL D</t>
    </r>
  </si>
  <si>
    <r>
      <rPr>
        <sz val="8.5"/>
        <rFont val="Arial MT"/>
        <family val="2"/>
      </rPr>
      <t>HANGSL ALU COMBI 30MM+HENGSEL</t>
    </r>
  </si>
  <si>
    <r>
      <rPr>
        <sz val="8.5"/>
        <rFont val="Arial MT"/>
        <family val="2"/>
      </rPr>
      <t>CAD ALU COMBI 30MM+MORAIL</t>
    </r>
  </si>
  <si>
    <r>
      <rPr>
        <sz val="8.5"/>
        <rFont val="Arial MT"/>
        <family val="2"/>
      </rPr>
      <t>HANGSL ALU 40MM HOGE BEUGEL</t>
    </r>
  </si>
  <si>
    <r>
      <rPr>
        <sz val="8.5"/>
        <rFont val="Arial MT"/>
        <family val="2"/>
      </rPr>
      <t>CAD ALU 40MM ANSE HAUTE</t>
    </r>
  </si>
  <si>
    <r>
      <rPr>
        <sz val="8.5"/>
        <rFont val="Arial MT"/>
        <family val="2"/>
      </rPr>
      <t>VINYL KETTING 60CMX6MM</t>
    </r>
  </si>
  <si>
    <r>
      <rPr>
        <sz val="8.5"/>
        <rFont val="Arial MT"/>
        <family val="2"/>
      </rPr>
      <t>CHAINE VINYLE 60CMX6MM</t>
    </r>
  </si>
  <si>
    <r>
      <rPr>
        <sz val="8.5"/>
        <rFont val="Arial MT"/>
        <family val="2"/>
      </rPr>
      <t>VINYL KETTING 60CMX8MM</t>
    </r>
  </si>
  <si>
    <r>
      <rPr>
        <sz val="8.5"/>
        <rFont val="Arial MT"/>
        <family val="2"/>
      </rPr>
      <t>CHAINE VINYLE 60CMX8MM</t>
    </r>
  </si>
  <si>
    <r>
      <rPr>
        <sz val="8.5"/>
        <rFont val="Arial MT"/>
        <family val="2"/>
      </rPr>
      <t>NYLON KETTING 60CMX8MM+SLEUTEL</t>
    </r>
  </si>
  <si>
    <r>
      <rPr>
        <sz val="8.5"/>
        <rFont val="Arial MT"/>
        <family val="2"/>
      </rPr>
      <t>CHAINE NYLON 60CMX8MM+SERRURE</t>
    </r>
  </si>
  <si>
    <r>
      <rPr>
        <sz val="8.5"/>
        <rFont val="Arial MT"/>
        <family val="2"/>
      </rPr>
      <t>VINYLKETTING 150CMX10MM</t>
    </r>
  </si>
  <si>
    <r>
      <rPr>
        <sz val="8.5"/>
        <rFont val="Arial MT"/>
        <family val="2"/>
      </rPr>
      <t>CHAINE VINYLE 150CMX10MM</t>
    </r>
  </si>
  <si>
    <r>
      <rPr>
        <sz val="8.5"/>
        <rFont val="Arial MT"/>
        <family val="2"/>
      </rPr>
      <t>HANGSL MESS HOGE BEUGEL 50MM</t>
    </r>
  </si>
  <si>
    <r>
      <rPr>
        <sz val="8.5"/>
        <rFont val="Arial MT"/>
        <family val="2"/>
      </rPr>
      <t>CADEANAS LAITON ANSE HTE  50MM</t>
    </r>
  </si>
  <si>
    <r>
      <rPr>
        <sz val="8.5"/>
        <rFont val="Arial MT"/>
        <family val="2"/>
      </rPr>
      <t>HANGSL MESSING 60MM OMKEERB</t>
    </r>
  </si>
  <si>
    <r>
      <rPr>
        <sz val="8.5"/>
        <rFont val="Arial MT"/>
        <family val="2"/>
      </rPr>
      <t>CADENAS LAITON 60 MM  REVERSIB</t>
    </r>
  </si>
  <si>
    <r>
      <rPr>
        <sz val="8.5"/>
        <rFont val="Arial MT"/>
        <family val="2"/>
      </rPr>
      <t>HANGSL MESS COMBI 30MM KLEUREN</t>
    </r>
  </si>
  <si>
    <r>
      <rPr>
        <sz val="8.5"/>
        <rFont val="Arial MT"/>
        <family val="2"/>
      </rPr>
      <t>CADENAS 30MM COMBI</t>
    </r>
  </si>
  <si>
    <r>
      <rPr>
        <sz val="8.5"/>
        <rFont val="Arial MT"/>
        <family val="2"/>
      </rPr>
      <t>GESPONNEN KABEL 1M 18MM</t>
    </r>
  </si>
  <si>
    <r>
      <rPr>
        <sz val="8.5"/>
        <rFont val="Arial MT"/>
        <family val="2"/>
      </rPr>
      <t>CABLE ARTICULE 1M 18MM</t>
    </r>
  </si>
  <si>
    <r>
      <rPr>
        <sz val="8.5"/>
        <rFont val="Arial MT"/>
        <family val="2"/>
      </rPr>
      <t>KETTING STAAL 90CMX10MM</t>
    </r>
  </si>
  <si>
    <r>
      <rPr>
        <sz val="8.5"/>
        <rFont val="Arial MT"/>
        <family val="2"/>
      </rPr>
      <t>CHAINE ACIER 90CMX10MM</t>
    </r>
  </si>
  <si>
    <r>
      <rPr>
        <sz val="8.5"/>
        <rFont val="Arial MT"/>
        <family val="2"/>
      </rPr>
      <t>HANGSLOT ALU 30MM KLEUREN</t>
    </r>
  </si>
  <si>
    <r>
      <rPr>
        <sz val="8.5"/>
        <rFont val="Arial MT"/>
        <family val="2"/>
      </rPr>
      <t>CADENAS ALU 30MM COULEURS</t>
    </r>
  </si>
  <si>
    <r>
      <rPr>
        <sz val="8.5"/>
        <rFont val="Arial MT"/>
        <family val="2"/>
      </rPr>
      <t>HANGSLOT 52MM  GELAM STAAL</t>
    </r>
  </si>
  <si>
    <r>
      <rPr>
        <sz val="8.5"/>
        <rFont val="Arial MT"/>
        <family val="2"/>
      </rPr>
      <t>CADENAS 52MM ACIER LAMINE</t>
    </r>
  </si>
  <si>
    <r>
      <rPr>
        <sz val="8.5"/>
        <rFont val="Arial MT"/>
        <family val="2"/>
      </rPr>
      <t>2 HANGSL 20MM PROGR KLEUR</t>
    </r>
  </si>
  <si>
    <r>
      <rPr>
        <sz val="8.5"/>
        <rFont val="Arial MT"/>
        <family val="2"/>
      </rPr>
      <t>2 CADENAS 20MM PROGRAM</t>
    </r>
  </si>
  <si>
    <r>
      <rPr>
        <sz val="8.5"/>
        <rFont val="Arial MT"/>
        <family val="2"/>
      </rPr>
      <t>HANGSLOT 54MM  BEUGEL 51MM</t>
    </r>
  </si>
  <si>
    <r>
      <rPr>
        <sz val="8.5"/>
        <rFont val="Arial MT"/>
        <family val="2"/>
      </rPr>
      <t>CADENAS 54MM ANSE 51MM</t>
    </r>
  </si>
  <si>
    <r>
      <rPr>
        <sz val="8.5"/>
        <rFont val="Arial MT"/>
        <family val="2"/>
      </rPr>
      <t>KETTING STAAL+VINYL 1MX6MM</t>
    </r>
  </si>
  <si>
    <r>
      <rPr>
        <sz val="8.5"/>
        <rFont val="Arial MT"/>
        <family val="2"/>
      </rPr>
      <t>CHAINE AC CEM+VINYLE 1MX6MM</t>
    </r>
  </si>
  <si>
    <r>
      <rPr>
        <sz val="8.5"/>
        <rFont val="Arial MT"/>
        <family val="2"/>
      </rPr>
      <t>2 HANGSLOTEN MESSING 50MM</t>
    </r>
  </si>
  <si>
    <r>
      <rPr>
        <sz val="8.5"/>
        <rFont val="Arial MT"/>
        <family val="2"/>
      </rPr>
      <t>2 CADENAS LAITON 50MM</t>
    </r>
  </si>
  <si>
    <r>
      <rPr>
        <sz val="8.5"/>
        <rFont val="Arial MT"/>
        <family val="2"/>
      </rPr>
      <t>SLOT COMBINATIE ALU 20MM</t>
    </r>
  </si>
  <si>
    <r>
      <rPr>
        <sz val="8.5"/>
        <rFont val="Arial MT"/>
        <family val="2"/>
      </rPr>
      <t>CADENAS COMB ALUMINIUM 20MM</t>
    </r>
  </si>
  <si>
    <r>
      <rPr>
        <sz val="8.5"/>
        <rFont val="Arial MT"/>
        <family val="2"/>
      </rPr>
      <t>KABEL 1,80M VINYL  KLEUR</t>
    </r>
  </si>
  <si>
    <r>
      <rPr>
        <sz val="8.5"/>
        <rFont val="Arial MT"/>
        <family val="2"/>
      </rPr>
      <t>CABLE S ENROULANT 1,80M</t>
    </r>
  </si>
  <si>
    <r>
      <rPr>
        <sz val="8.5"/>
        <rFont val="Arial MT"/>
        <family val="2"/>
      </rPr>
      <t>KETTING STAAL  GEHARD 1M</t>
    </r>
  </si>
  <si>
    <r>
      <rPr>
        <sz val="8.5"/>
        <rFont val="Arial MT"/>
        <family val="2"/>
      </rPr>
      <t>CHAINE EN ACIER VINYLE 1M</t>
    </r>
  </si>
  <si>
    <r>
      <rPr>
        <sz val="8.5"/>
        <rFont val="Arial MT"/>
        <family val="2"/>
      </rPr>
      <t>NYLON KETTING 0,60M</t>
    </r>
  </si>
  <si>
    <r>
      <rPr>
        <sz val="8.5"/>
        <rFont val="Arial MT"/>
        <family val="2"/>
      </rPr>
      <t>CHAINE EN ACIER NYLON 0,60 M</t>
    </r>
  </si>
  <si>
    <r>
      <rPr>
        <sz val="8.5"/>
        <rFont val="Arial MT"/>
        <family val="2"/>
      </rPr>
      <t>HANGSL ALU COMBI 40MM</t>
    </r>
  </si>
  <si>
    <r>
      <rPr>
        <sz val="8.5"/>
        <rFont val="Arial MT"/>
        <family val="2"/>
      </rPr>
      <t>CADENAS ALU 40MM COMBI</t>
    </r>
  </si>
  <si>
    <r>
      <rPr>
        <sz val="8.5"/>
        <rFont val="Arial MT"/>
        <family val="2"/>
      </rPr>
      <t>KIT BRICOLAGE  SLOT+KABEL</t>
    </r>
  </si>
  <si>
    <r>
      <rPr>
        <sz val="8.5"/>
        <rFont val="Arial MT"/>
        <family val="2"/>
      </rPr>
      <t>KIT BRICOLAGE CADENAS+CABLE</t>
    </r>
  </si>
  <si>
    <r>
      <rPr>
        <sz val="8.5"/>
        <rFont val="Arial MT"/>
        <family val="2"/>
      </rPr>
      <t>CIJFERSLOT 7630EURD  30MM</t>
    </r>
  </si>
  <si>
    <r>
      <rPr>
        <sz val="8.5"/>
        <rFont val="Arial MT"/>
        <family val="2"/>
      </rPr>
      <t>CADENAS 7630 EURD 30MM</t>
    </r>
  </si>
  <si>
    <r>
      <rPr>
        <sz val="8.5"/>
        <rFont val="Arial MT"/>
        <family val="2"/>
      </rPr>
      <t>2 X 30MM HANGSLOT</t>
    </r>
  </si>
  <si>
    <r>
      <rPr>
        <sz val="8.5"/>
        <rFont val="Arial MT"/>
        <family val="2"/>
      </rPr>
      <t>2 CADENAS 30MM</t>
    </r>
  </si>
  <si>
    <r>
      <rPr>
        <sz val="8.5"/>
        <rFont val="Arial MT"/>
        <family val="2"/>
      </rPr>
      <t>ALUMINIUM SLOT 30MM KLEUR</t>
    </r>
  </si>
  <si>
    <r>
      <rPr>
        <sz val="8.5"/>
        <rFont val="Arial MT"/>
        <family val="2"/>
      </rPr>
      <t>CADENAS ALUMINIUM 30MM COULEUR</t>
    </r>
  </si>
  <si>
    <r>
      <rPr>
        <sz val="8.5"/>
        <rFont val="Arial MT"/>
        <family val="2"/>
      </rPr>
      <t>ALUMINIUM SLOT 30MM</t>
    </r>
  </si>
  <si>
    <r>
      <rPr>
        <sz val="8.5"/>
        <rFont val="Arial MT"/>
        <family val="2"/>
      </rPr>
      <t>CADENAS ALUMINIUM 30MM COMBI</t>
    </r>
  </si>
  <si>
    <r>
      <rPr>
        <sz val="8.5"/>
        <rFont val="Arial MT"/>
        <family val="2"/>
      </rPr>
      <t>REFLECTING SNELBIND PLAT 80CM</t>
    </r>
  </si>
  <si>
    <r>
      <rPr>
        <sz val="8.5"/>
        <rFont val="Arial MT"/>
        <family val="2"/>
      </rPr>
      <t>TENDEUR PLAT REFLECHIS 80CM</t>
    </r>
  </si>
  <si>
    <r>
      <rPr>
        <sz val="8.5"/>
        <rFont val="Arial MT"/>
        <family val="2"/>
      </rPr>
      <t>SNELBINDER CLIP HAAK 80CM</t>
    </r>
  </si>
  <si>
    <r>
      <rPr>
        <sz val="8.5"/>
        <rFont val="Arial MT"/>
        <family val="2"/>
      </rPr>
      <t>TENDEUR A CROCHET A CLIP 80CM</t>
    </r>
  </si>
  <si>
    <r>
      <rPr>
        <sz val="8.5"/>
        <rFont val="Arial MT"/>
        <family val="2"/>
      </rPr>
      <t>SNELBINDER XL HAAK 80CM</t>
    </r>
  </si>
  <si>
    <r>
      <rPr>
        <sz val="8.5"/>
        <rFont val="Arial MT"/>
        <family val="2"/>
      </rPr>
      <t>TENDEUR CROCHET XL 80CM</t>
    </r>
  </si>
  <si>
    <r>
      <rPr>
        <sz val="8.5"/>
        <rFont val="Arial MT"/>
        <family val="2"/>
      </rPr>
      <t>2 ADRES-HANGSLOTEN</t>
    </r>
  </si>
  <si>
    <r>
      <rPr>
        <sz val="8.5"/>
        <rFont val="Arial MT"/>
        <family val="2"/>
      </rPr>
      <t>2 CADENAS PORTE ADRESSE</t>
    </r>
  </si>
  <si>
    <r>
      <rPr>
        <sz val="8.5"/>
        <rFont val="Arial MT"/>
        <family val="2"/>
      </rPr>
      <t>40MM COMBINATIE-HANGSLOT</t>
    </r>
  </si>
  <si>
    <r>
      <rPr>
        <sz val="8.5"/>
        <rFont val="Arial MT"/>
        <family val="2"/>
      </rPr>
      <t>40MM CADENAS COMBINAISON</t>
    </r>
  </si>
  <si>
    <r>
      <rPr>
        <sz val="8.5"/>
        <rFont val="Arial MT"/>
        <family val="2"/>
      </rPr>
      <t>CADENAS 52MM LAMINE</t>
    </r>
  </si>
  <si>
    <r>
      <rPr>
        <sz val="8.5"/>
        <rFont val="Arial MT"/>
        <family val="2"/>
      </rPr>
      <t>KABEL MET COMBISLOT 1M80X8MM</t>
    </r>
  </si>
  <si>
    <r>
      <rPr>
        <sz val="8.5"/>
        <rFont val="Arial MT"/>
        <family val="2"/>
      </rPr>
      <t>CABLE A COMBINAISON 1M80 X 8MM</t>
    </r>
  </si>
  <si>
    <r>
      <rPr>
        <sz val="8.5"/>
        <rFont val="Arial MT"/>
        <family val="2"/>
      </rPr>
      <t>HANGSLOT ABS ADRESLABEL 42MM</t>
    </r>
  </si>
  <si>
    <r>
      <rPr>
        <sz val="8.5"/>
        <rFont val="Arial MT"/>
        <family val="2"/>
      </rPr>
      <t>CADENAS ABS PORTE-ADRESSE 42MM</t>
    </r>
  </si>
  <si>
    <r>
      <rPr>
        <sz val="8.5"/>
        <rFont val="Arial MT"/>
        <family val="2"/>
      </rPr>
      <t>2  HANGSLOTEN STAAL 45MM EXCEL</t>
    </r>
  </si>
  <si>
    <r>
      <rPr>
        <sz val="8.5"/>
        <rFont val="Arial MT"/>
        <family val="2"/>
      </rPr>
      <t>2 CADENAS EXCELL ACIER  45MM</t>
    </r>
  </si>
  <si>
    <r>
      <rPr>
        <sz val="8.5"/>
        <rFont val="Arial MT"/>
        <family val="2"/>
      </rPr>
      <t>STALEN KETTING NYLON HULS 90</t>
    </r>
  </si>
  <si>
    <r>
      <rPr>
        <sz val="8.5"/>
        <rFont val="Arial MT"/>
        <family val="2"/>
      </rPr>
      <t>CHAINE ACIER GAINE NYLON 90CM</t>
    </r>
  </si>
  <si>
    <r>
      <rPr>
        <sz val="8.5"/>
        <rFont val="Arial MT"/>
        <family val="2"/>
      </rPr>
      <t>HANGSLOT EXCELL MESSING 45MM</t>
    </r>
  </si>
  <si>
    <r>
      <rPr>
        <sz val="8.5"/>
        <rFont val="Arial MT"/>
        <family val="2"/>
      </rPr>
      <t>CADENAS EXCELL LAITON 45MM</t>
    </r>
  </si>
  <si>
    <r>
      <rPr>
        <sz val="8.5"/>
        <rFont val="Arial MT"/>
        <family val="2"/>
      </rPr>
      <t>3 EXCELL STALEN HANGSLOT 45MM</t>
    </r>
  </si>
  <si>
    <r>
      <rPr>
        <sz val="8.5"/>
        <rFont val="Arial MT"/>
        <family val="2"/>
      </rPr>
      <t>3 CADENAS 45MM ANSE 51MM</t>
    </r>
  </si>
  <si>
    <r>
      <rPr>
        <sz val="8.5"/>
        <rFont val="Arial MT"/>
        <family val="2"/>
      </rPr>
      <t>HANGSLOT EXCELL STAALLAAG 64MM</t>
    </r>
  </si>
  <si>
    <r>
      <rPr>
        <sz val="8.5"/>
        <rFont val="Arial MT"/>
        <family val="2"/>
      </rPr>
      <t>CADENA EXCELL ACIER LAMIN 64MM</t>
    </r>
  </si>
  <si>
    <r>
      <rPr>
        <sz val="8.5"/>
        <rFont val="Arial MT"/>
        <family val="2"/>
      </rPr>
      <t>2 EXCELL SCHIJFHANGSLOT 70MM</t>
    </r>
  </si>
  <si>
    <r>
      <rPr>
        <sz val="8.5"/>
        <rFont val="Arial MT"/>
        <family val="2"/>
      </rPr>
      <t>2 CADENAS 70MM DISQUE</t>
    </r>
  </si>
  <si>
    <r>
      <rPr>
        <sz val="8.5"/>
        <rFont val="Arial MT"/>
        <family val="2"/>
      </rPr>
      <t>STALEN BEVESTIGING + HANGSLOT</t>
    </r>
  </si>
  <si>
    <r>
      <rPr>
        <sz val="8.5"/>
        <rFont val="Arial MT"/>
        <family val="2"/>
      </rPr>
      <t>MORAILLON ACIER 11CM + CADENAS</t>
    </r>
  </si>
  <si>
    <r>
      <rPr>
        <sz val="8.5"/>
        <rFont val="Arial MT"/>
        <family val="2"/>
      </rPr>
      <t>3 X CAD NICKEL PLATED  PADLOCK</t>
    </r>
  </si>
  <si>
    <r>
      <rPr>
        <sz val="8.5"/>
        <rFont val="Arial MT"/>
        <family val="2"/>
      </rPr>
      <t>3 X CAD NICKEL PLATED PADLOCK</t>
    </r>
  </si>
  <si>
    <r>
      <rPr>
        <sz val="8.5"/>
        <rFont val="Arial MT"/>
        <family val="2"/>
      </rPr>
      <t>SLOT MESS 20MM MAGNUM BEUG</t>
    </r>
  </si>
  <si>
    <r>
      <rPr>
        <sz val="8.5"/>
        <rFont val="Arial MT"/>
        <family val="2"/>
      </rPr>
      <t>CAD LAIT20MM ANSE LAIT MAGNUM</t>
    </r>
  </si>
  <si>
    <r>
      <rPr>
        <sz val="8.5"/>
        <rFont val="Arial MT"/>
        <family val="2"/>
      </rPr>
      <t>90 MM RECHTHOEKIG HANGSLOTEN</t>
    </r>
  </si>
  <si>
    <r>
      <rPr>
        <sz val="8.5"/>
        <rFont val="Arial MT"/>
        <family val="2"/>
      </rPr>
      <t>CAD. BLINDEE 90MM 1PT ANCRANGE</t>
    </r>
  </si>
  <si>
    <r>
      <rPr>
        <sz val="8.5"/>
        <rFont val="Arial MT"/>
        <family val="2"/>
      </rPr>
      <t>HANGSLOT 40MM OMKEERB. SLEUTEL</t>
    </r>
  </si>
  <si>
    <r>
      <rPr>
        <sz val="8.5"/>
        <rFont val="Arial MT"/>
        <family val="2"/>
      </rPr>
      <t>CAD 40MM LAITON 4CLES REVERSIB</t>
    </r>
  </si>
  <si>
    <r>
      <rPr>
        <sz val="8.5"/>
        <rFont val="Arial MT"/>
        <family val="2"/>
      </rPr>
      <t>3 HANGSLOT+ 1 GRATIS 9130EURD</t>
    </r>
  </si>
  <si>
    <r>
      <rPr>
        <sz val="8.5"/>
        <rFont val="Arial MT"/>
        <family val="2"/>
      </rPr>
      <t>4 CADENAS 30MM ALUMINIUM</t>
    </r>
  </si>
  <si>
    <r>
      <rPr>
        <sz val="8.5"/>
        <rFont val="Arial MT"/>
        <family val="2"/>
      </rPr>
      <t>2 HANGSLOT 48 MM - ANT-ROEST.</t>
    </r>
  </si>
  <si>
    <r>
      <rPr>
        <sz val="8.5"/>
        <rFont val="Arial MT"/>
        <family val="2"/>
      </rPr>
      <t>2 CAD EXCELL 50MM ANTI-ROUILLE</t>
    </r>
  </si>
  <si>
    <r>
      <rPr>
        <sz val="8.5"/>
        <rFont val="Arial MT"/>
        <family val="2"/>
      </rPr>
      <t>SLOT DISCUS EXCELL 70MM COMB</t>
    </r>
  </si>
  <si>
    <r>
      <rPr>
        <sz val="8.5"/>
        <rFont val="Arial MT"/>
        <family val="2"/>
      </rPr>
      <t>CAD DISQUE EXCELL 70MM COMBI</t>
    </r>
  </si>
  <si>
    <r>
      <rPr>
        <sz val="8.5"/>
        <rFont val="Arial MT"/>
        <family val="2"/>
      </rPr>
      <t>HARDSTALEN KETTING 1M X D10 MM</t>
    </r>
  </si>
  <si>
    <r>
      <rPr>
        <sz val="8.5"/>
        <rFont val="Arial MT"/>
        <family val="2"/>
      </rPr>
      <t>1MXD10MM CHAINE ACIER CEMENTE</t>
    </r>
  </si>
  <si>
    <r>
      <rPr>
        <sz val="8.5"/>
        <rFont val="Arial MT"/>
        <family val="2"/>
      </rPr>
      <t>GELAMINEERD HANGSLOT 40 MM</t>
    </r>
  </si>
  <si>
    <r>
      <rPr>
        <sz val="8.5"/>
        <rFont val="Arial MT"/>
        <family val="2"/>
      </rPr>
      <t>CAD ACIER LAMINE 40MM THERMO</t>
    </r>
  </si>
  <si>
    <r>
      <rPr>
        <sz val="8.5"/>
        <rFont val="Arial MT"/>
        <family val="2"/>
      </rPr>
      <t>HANGLOT ZINK 30MM FANTASIE</t>
    </r>
  </si>
  <si>
    <r>
      <rPr>
        <sz val="8.5"/>
        <rFont val="Arial MT"/>
        <family val="2"/>
      </rPr>
      <t>CADENAS ZINC 30MM IMPRIME</t>
    </r>
  </si>
  <si>
    <r>
      <rPr>
        <sz val="8.5"/>
        <rFont val="Arial MT"/>
        <family val="2"/>
      </rPr>
      <t>BAGAGEBAND 2 M COMBINATIE</t>
    </r>
  </si>
  <si>
    <r>
      <rPr>
        <sz val="8.5"/>
        <rFont val="Arial MT"/>
        <family val="2"/>
      </rPr>
      <t>SANGLE BAGAGES 2M COMBINAISON</t>
    </r>
  </si>
  <si>
    <r>
      <rPr>
        <sz val="8.5"/>
        <rFont val="Arial MT"/>
        <family val="2"/>
      </rPr>
      <t>BAGAGEBAND 2 M TSA COMBINATIE</t>
    </r>
  </si>
  <si>
    <r>
      <rPr>
        <sz val="8.5"/>
        <rFont val="Arial MT"/>
        <family val="2"/>
      </rPr>
      <t>SANGLE BAGAGES 2M TSA COMBI</t>
    </r>
  </si>
  <si>
    <r>
      <rPr>
        <sz val="8.5"/>
        <rFont val="Arial MT"/>
        <family val="2"/>
      </rPr>
      <t>SLOT EXCELL 56MM THERMO COMB</t>
    </r>
  </si>
  <si>
    <r>
      <rPr>
        <sz val="8.5"/>
        <rFont val="Arial MT"/>
        <family val="2"/>
      </rPr>
      <t>CAD EXCELL 56MM THERMO COMBI</t>
    </r>
  </si>
  <si>
    <r>
      <rPr>
        <sz val="8.5"/>
        <rFont val="Arial MT"/>
        <family val="2"/>
      </rPr>
      <t>GARAGESLOT VOOR KANTELDEUR</t>
    </r>
  </si>
  <si>
    <r>
      <rPr>
        <sz val="8.5"/>
        <rFont val="Arial MT"/>
        <family val="2"/>
      </rPr>
      <t>KIT ANTIVOL PORTE GARAGE</t>
    </r>
  </si>
  <si>
    <r>
      <rPr>
        <sz val="8.5"/>
        <rFont val="Arial MT"/>
        <family val="2"/>
      </rPr>
      <t>KABEL MET SLEUTEL 1M X D 18MM</t>
    </r>
  </si>
  <si>
    <r>
      <rPr>
        <sz val="8.5"/>
        <rFont val="Arial MT"/>
        <family val="2"/>
      </rPr>
      <t>CABLE ARTICULE 1MX18MM A COMBI</t>
    </r>
  </si>
  <si>
    <r>
      <rPr>
        <sz val="8.5"/>
        <rFont val="Arial MT"/>
        <family val="2"/>
      </rPr>
      <t>SMART HANGSLOT  56MM  BUITEN</t>
    </r>
  </si>
  <si>
    <r>
      <rPr>
        <sz val="8.5"/>
        <rFont val="Arial MT"/>
        <family val="2"/>
      </rPr>
      <t>CAD SMART 56MM EXTERIEUR</t>
    </r>
  </si>
  <si>
    <r>
      <rPr>
        <sz val="8.5"/>
        <rFont val="Arial MT"/>
        <family val="2"/>
      </rPr>
      <t>30 MM - HARDSTALEN HANGSLOTEN</t>
    </r>
  </si>
  <si>
    <r>
      <rPr>
        <sz val="8.5"/>
        <rFont val="Arial MT"/>
        <family val="2"/>
      </rPr>
      <t>CAD.LAITON 30MM ANSE ACI.22MM</t>
    </r>
  </si>
  <si>
    <r>
      <rPr>
        <sz val="8.5"/>
        <rFont val="Arial MT"/>
        <family val="2"/>
      </rPr>
      <t>2 X 23 MM TSA HANGSLOTEN</t>
    </r>
  </si>
  <si>
    <r>
      <rPr>
        <sz val="8.5"/>
        <rFont val="Arial MT"/>
        <family val="2"/>
      </rPr>
      <t>2 CADENAS A CLE TSA 23MM</t>
    </r>
  </si>
  <si>
    <r>
      <rPr>
        <sz val="8.5"/>
        <rFont val="Arial MT"/>
        <family val="2"/>
      </rPr>
      <t>HANGSLOT  TSA 35MM  COMBI</t>
    </r>
  </si>
  <si>
    <r>
      <rPr>
        <sz val="8.5"/>
        <rFont val="Arial MT"/>
        <family val="2"/>
      </rPr>
      <t>CAD TSA 35MM  COMBI</t>
    </r>
  </si>
  <si>
    <r>
      <rPr>
        <sz val="8.5"/>
        <rFont val="Arial MT"/>
        <family val="2"/>
      </rPr>
      <t>36 MM TSA SLOT COMBI KABEL</t>
    </r>
  </si>
  <si>
    <r>
      <rPr>
        <sz val="8.5"/>
        <rFont val="Arial MT"/>
        <family val="2"/>
      </rPr>
      <t>CAD COMBI TSA CABLE FLEXIBLE</t>
    </r>
  </si>
  <si>
    <r>
      <rPr>
        <sz val="8.5"/>
        <rFont val="Arial MT"/>
        <family val="2"/>
      </rPr>
      <t>CACTUS COMBI TSA FLEX KABEL</t>
    </r>
  </si>
  <si>
    <r>
      <rPr>
        <sz val="8.5"/>
        <rFont val="Arial MT"/>
        <family val="2"/>
      </rPr>
      <t>CAD CACTUS COMBI TSA CABLEFLEX</t>
    </r>
  </si>
  <si>
    <r>
      <rPr>
        <sz val="8.5"/>
        <rFont val="Arial MT"/>
        <family val="2"/>
      </rPr>
      <t>15 MM D TSA HANGSLOTEN</t>
    </r>
  </si>
  <si>
    <r>
      <rPr>
        <sz val="8.5"/>
        <rFont val="Arial MT"/>
        <family val="2"/>
      </rPr>
      <t>CAD BAGAGE 15MM</t>
    </r>
  </si>
  <si>
    <r>
      <rPr>
        <sz val="8.5"/>
        <rFont val="Arial MT"/>
        <family val="2"/>
      </rPr>
      <t>SMART HANGSLOT BINNENGEBRUIK</t>
    </r>
  </si>
  <si>
    <r>
      <rPr>
        <sz val="8.5"/>
        <rFont val="Arial MT"/>
        <family val="2"/>
      </rPr>
      <t>SMART CAD. POUR INTERIEUR</t>
    </r>
  </si>
  <si>
    <r>
      <rPr>
        <sz val="8.5"/>
        <rFont val="Arial MT"/>
        <family val="2"/>
      </rPr>
      <t>GELAMINEERD STALEN HANGS. 50MM</t>
    </r>
  </si>
  <si>
    <r>
      <rPr>
        <sz val="8.5"/>
        <rFont val="Arial MT"/>
        <family val="2"/>
      </rPr>
      <t>CADENAS ACIER LAMINE 50MM</t>
    </r>
  </si>
  <si>
    <r>
      <rPr>
        <sz val="8.5"/>
        <rFont val="Arial MT"/>
        <family val="2"/>
      </rPr>
      <t>ELEKTRONISCH HANGSLOT 52MM</t>
    </r>
  </si>
  <si>
    <r>
      <rPr>
        <sz val="8.5"/>
        <rFont val="Arial MT"/>
        <family val="2"/>
      </rPr>
      <t>CAD COMBI ELECTRON 52MM</t>
    </r>
  </si>
  <si>
    <r>
      <rPr>
        <sz val="8.5"/>
        <rFont val="Arial MT"/>
        <family val="2"/>
      </rPr>
      <t>HANGSLOT 30MM - STAAL  PATTERN</t>
    </r>
  </si>
  <si>
    <r>
      <rPr>
        <sz val="8.5"/>
        <rFont val="Arial MT"/>
        <family val="2"/>
      </rPr>
      <t>CADENAS ACIER 30MM IMPRIME</t>
    </r>
  </si>
  <si>
    <r>
      <rPr>
        <sz val="8.5"/>
        <rFont val="Arial MT"/>
        <family val="2"/>
      </rPr>
      <t>HANGSLOT 30MM - STAAL  PATTER</t>
    </r>
  </si>
  <si>
    <r>
      <rPr>
        <sz val="8.5"/>
        <rFont val="Arial MT"/>
        <family val="2"/>
      </rPr>
      <t>2 HANGSLOT GELAM STAAL 52MM</t>
    </r>
  </si>
  <si>
    <r>
      <rPr>
        <sz val="8.5"/>
        <rFont val="Arial MT"/>
        <family val="2"/>
      </rPr>
      <t>2 CAD 52MM ACIER LAMINE</t>
    </r>
  </si>
  <si>
    <r>
      <rPr>
        <sz val="8.5"/>
        <rFont val="Arial MT"/>
        <family val="2"/>
      </rPr>
      <t>SLOT DISCUS EXCELL 80MM</t>
    </r>
  </si>
  <si>
    <r>
      <rPr>
        <sz val="8.5"/>
        <rFont val="Arial MT"/>
        <family val="2"/>
      </rPr>
      <t>CAD DISQUE EXCELL 80MM</t>
    </r>
  </si>
  <si>
    <r>
      <rPr>
        <sz val="8.5"/>
        <rFont val="Arial MT"/>
        <family val="2"/>
      </rPr>
      <t>VERGRENDELINGSKABEL 1.8MX5MM</t>
    </r>
  </si>
  <si>
    <r>
      <rPr>
        <sz val="8.5"/>
        <rFont val="Arial MT"/>
        <family val="2"/>
      </rPr>
      <t>CABLE ADJUSTABLE 1.8MX5MM</t>
    </r>
  </si>
  <si>
    <t xml:space="preserve">Total </t>
  </si>
  <si>
    <t>Total</t>
  </si>
  <si>
    <t>Prix public</t>
  </si>
  <si>
    <t>total PVP</t>
  </si>
  <si>
    <t xml:space="preserve">Prix </t>
  </si>
  <si>
    <t>Photos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</si>
</sst>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"/>
    <numFmt numFmtId="165" formatCode="#,##0.00\ &quot;€&quot;"/>
  </numFmts>
  <fonts count="13">
    <font>
      <sz val="10"/>
      <color rgb="FF000000"/>
      <name val="Times New Roman"/>
      <charset val="204"/>
    </font>
    <font>
      <b/>
      <sz val="10"/>
      <name val="Arial"/>
      <family val="2"/>
    </font>
    <font>
      <sz val="8.5"/>
      <color rgb="FF000000"/>
      <name val="Arial MT"/>
      <family val="2"/>
    </font>
    <font>
      <sz val="8.5"/>
      <name val="Arial MT"/>
    </font>
    <font>
      <b/>
      <sz val="11.5"/>
      <color rgb="FF000000"/>
      <name val="Arial"/>
      <family val="2"/>
    </font>
    <font>
      <sz val="8.5"/>
      <name val="Arial MT"/>
      <family val="2"/>
    </font>
    <font>
      <b/>
      <sz val="12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Times New Roman"/>
      <family val="1"/>
    </font>
    <font>
      <b/>
      <sz val="14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wrapText="1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left" vertical="top"/>
    </xf>
    <xf numFmtId="164" fontId="6" fillId="0" borderId="3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5" fontId="7" fillId="0" borderId="0" xfId="0" applyNumberFormat="1" applyFont="1" applyAlignment="1">
      <alignment horizontal="left" vertical="top"/>
    </xf>
    <xf numFmtId="0" fontId="1" fillId="2" borderId="2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top"/>
    </xf>
    <xf numFmtId="0" fontId="9" fillId="0" borderId="5" xfId="0" applyFont="1" applyFill="1" applyBorder="1" applyAlignment="1">
      <alignment horizontal="left" vertical="top"/>
    </xf>
    <xf numFmtId="0" fontId="0" fillId="0" borderId="6" xfId="0" applyFill="1" applyBorder="1" applyAlignment="1">
      <alignment horizontal="left" vertical="top"/>
    </xf>
    <xf numFmtId="0" fontId="0" fillId="0" borderId="7" xfId="0" applyFill="1" applyBorder="1" applyAlignment="1">
      <alignment horizontal="left" vertical="top"/>
    </xf>
    <xf numFmtId="0" fontId="3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4" fillId="3" borderId="3" xfId="0" applyNumberFormat="1" applyFont="1" applyFill="1" applyBorder="1" applyAlignment="1">
      <alignment horizontal="center" vertical="center" shrinkToFit="1"/>
    </xf>
    <xf numFmtId="0" fontId="0" fillId="3" borderId="1" xfId="0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center" vertical="center" shrinkToFit="1"/>
    </xf>
    <xf numFmtId="165" fontId="7" fillId="0" borderId="2" xfId="0" applyNumberFormat="1" applyFont="1" applyBorder="1" applyAlignment="1">
      <alignment horizontal="left" vertical="top"/>
    </xf>
    <xf numFmtId="164" fontId="6" fillId="0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Border="1" applyAlignment="1">
      <alignment horizontal="center" vertical="center" wrapText="1"/>
    </xf>
    <xf numFmtId="165" fontId="11" fillId="3" borderId="3" xfId="0" applyNumberFormat="1" applyFont="1" applyFill="1" applyBorder="1" applyAlignment="1">
      <alignment horizontal="center" vertical="center" wrapText="1"/>
    </xf>
    <xf numFmtId="165" fontId="11" fillId="0" borderId="10" xfId="0" applyNumberFormat="1" applyFont="1" applyBorder="1" applyAlignment="1">
      <alignment horizontal="center" vertical="center" wrapText="1"/>
    </xf>
    <xf numFmtId="164" fontId="6" fillId="0" borderId="4" xfId="0" applyNumberFormat="1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180945</xdr:colOff>
      <xdr:row>8</xdr:row>
      <xdr:rowOff>85695</xdr:rowOff>
    </xdr:from>
    <xdr:ext cx="586377" cy="582168"/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503" y="1492464"/>
          <a:ext cx="586377" cy="582168"/>
        </a:xfrm>
        <a:prstGeom prst="rect">
          <a:avLst/>
        </a:prstGeom>
      </xdr:spPr>
    </xdr:pic>
    <xdr:clientData/>
  </xdr:oneCellAnchor>
  <xdr:oneCellAnchor>
    <xdr:from>
      <xdr:col>3</xdr:col>
      <xdr:colOff>192570</xdr:colOff>
      <xdr:row>9</xdr:row>
      <xdr:rowOff>16764</xdr:rowOff>
    </xdr:from>
    <xdr:ext cx="377261" cy="622022"/>
    <xdr:pic>
      <xdr:nvPicPr>
        <xdr:cNvPr id="3" name="image2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7261" cy="622022"/>
        </a:xfrm>
        <a:prstGeom prst="rect">
          <a:avLst/>
        </a:prstGeom>
      </xdr:spPr>
    </xdr:pic>
    <xdr:clientData/>
  </xdr:oneCellAnchor>
  <xdr:oneCellAnchor>
    <xdr:from>
      <xdr:col>3</xdr:col>
      <xdr:colOff>175260</xdr:colOff>
      <xdr:row>10</xdr:row>
      <xdr:rowOff>47243</xdr:rowOff>
    </xdr:from>
    <xdr:ext cx="423672" cy="664464"/>
    <xdr:pic>
      <xdr:nvPicPr>
        <xdr:cNvPr id="4" name="image3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3672" cy="664464"/>
        </a:xfrm>
        <a:prstGeom prst="rect">
          <a:avLst/>
        </a:prstGeom>
      </xdr:spPr>
    </xdr:pic>
    <xdr:clientData/>
  </xdr:oneCellAnchor>
  <xdr:oneCellAnchor>
    <xdr:from>
      <xdr:col>3</xdr:col>
      <xdr:colOff>206320</xdr:colOff>
      <xdr:row>11</xdr:row>
      <xdr:rowOff>16764</xdr:rowOff>
    </xdr:from>
    <xdr:ext cx="367501" cy="639717"/>
    <xdr:pic>
      <xdr:nvPicPr>
        <xdr:cNvPr id="5" name="image4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7501" cy="639717"/>
        </a:xfrm>
        <a:prstGeom prst="rect">
          <a:avLst/>
        </a:prstGeom>
      </xdr:spPr>
    </xdr:pic>
    <xdr:clientData/>
  </xdr:oneCellAnchor>
  <xdr:oneCellAnchor>
    <xdr:from>
      <xdr:col>3</xdr:col>
      <xdr:colOff>123444</xdr:colOff>
      <xdr:row>12</xdr:row>
      <xdr:rowOff>86867</xdr:rowOff>
    </xdr:from>
    <xdr:ext cx="646176" cy="481584"/>
    <xdr:pic>
      <xdr:nvPicPr>
        <xdr:cNvPr id="6" name="image5.jpe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6176" cy="481584"/>
        </a:xfrm>
        <a:prstGeom prst="rect">
          <a:avLst/>
        </a:prstGeom>
      </xdr:spPr>
    </xdr:pic>
    <xdr:clientData/>
  </xdr:oneCellAnchor>
  <xdr:oneCellAnchor>
    <xdr:from>
      <xdr:col>3</xdr:col>
      <xdr:colOff>233172</xdr:colOff>
      <xdr:row>13</xdr:row>
      <xdr:rowOff>35052</xdr:rowOff>
    </xdr:from>
    <xdr:ext cx="426720" cy="618743"/>
    <xdr:pic>
      <xdr:nvPicPr>
        <xdr:cNvPr id="7" name="image6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6720" cy="618743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14</xdr:row>
      <xdr:rowOff>7619</xdr:rowOff>
    </xdr:from>
    <xdr:ext cx="472439" cy="630936"/>
    <xdr:pic>
      <xdr:nvPicPr>
        <xdr:cNvPr id="8" name="image7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2439" cy="63093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14</xdr:row>
      <xdr:rowOff>745236</xdr:rowOff>
    </xdr:from>
    <xdr:ext cx="664463" cy="676655"/>
    <xdr:pic>
      <xdr:nvPicPr>
        <xdr:cNvPr id="9" name="image8.jpe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300228</xdr:colOff>
      <xdr:row>16</xdr:row>
      <xdr:rowOff>28955</xdr:rowOff>
    </xdr:from>
    <xdr:ext cx="195072" cy="673607"/>
    <xdr:pic>
      <xdr:nvPicPr>
        <xdr:cNvPr id="10" name="image9.jpe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072" cy="673607"/>
        </a:xfrm>
        <a:prstGeom prst="rect">
          <a:avLst/>
        </a:prstGeom>
      </xdr:spPr>
    </xdr:pic>
    <xdr:clientData/>
  </xdr:oneCellAnchor>
  <xdr:oneCellAnchor>
    <xdr:from>
      <xdr:col>3</xdr:col>
      <xdr:colOff>96012</xdr:colOff>
      <xdr:row>17</xdr:row>
      <xdr:rowOff>56388</xdr:rowOff>
    </xdr:from>
    <xdr:ext cx="661415" cy="676656"/>
    <xdr:pic>
      <xdr:nvPicPr>
        <xdr:cNvPr id="11" name="image10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676656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17</xdr:row>
      <xdr:rowOff>745235</xdr:rowOff>
    </xdr:from>
    <xdr:ext cx="713232" cy="725424"/>
    <xdr:pic>
      <xdr:nvPicPr>
        <xdr:cNvPr id="12" name="image11.jpe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3232" cy="725424"/>
        </a:xfrm>
        <a:prstGeom prst="rect">
          <a:avLst/>
        </a:prstGeom>
      </xdr:spPr>
    </xdr:pic>
    <xdr:clientData/>
  </xdr:oneCellAnchor>
  <xdr:oneCellAnchor>
    <xdr:from>
      <xdr:col>3</xdr:col>
      <xdr:colOff>198628</xdr:colOff>
      <xdr:row>19</xdr:row>
      <xdr:rowOff>35052</xdr:rowOff>
    </xdr:from>
    <xdr:ext cx="440944" cy="641531"/>
    <xdr:pic>
      <xdr:nvPicPr>
        <xdr:cNvPr id="13" name="image12.jpe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0944" cy="641531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20</xdr:row>
      <xdr:rowOff>135635</xdr:rowOff>
    </xdr:from>
    <xdr:ext cx="819912" cy="463296"/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9912" cy="46329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21</xdr:row>
      <xdr:rowOff>123443</xdr:rowOff>
    </xdr:from>
    <xdr:ext cx="632822" cy="387434"/>
    <xdr:pic>
      <xdr:nvPicPr>
        <xdr:cNvPr id="15" name="image14.jpe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822" cy="387434"/>
        </a:xfrm>
        <a:prstGeom prst="rect">
          <a:avLst/>
        </a:prstGeom>
      </xdr:spPr>
    </xdr:pic>
    <xdr:clientData/>
  </xdr:oneCellAnchor>
  <xdr:oneCellAnchor>
    <xdr:from>
      <xdr:col>3</xdr:col>
      <xdr:colOff>231720</xdr:colOff>
      <xdr:row>22</xdr:row>
      <xdr:rowOff>35052</xdr:rowOff>
    </xdr:from>
    <xdr:ext cx="506258" cy="673607"/>
    <xdr:pic>
      <xdr:nvPicPr>
        <xdr:cNvPr id="16" name="image15.jpe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6258" cy="673607"/>
        </a:xfrm>
        <a:prstGeom prst="rect">
          <a:avLst/>
        </a:prstGeom>
      </xdr:spPr>
    </xdr:pic>
    <xdr:clientData/>
  </xdr:oneCellAnchor>
  <xdr:oneCellAnchor>
    <xdr:from>
      <xdr:col>3</xdr:col>
      <xdr:colOff>96012</xdr:colOff>
      <xdr:row>23</xdr:row>
      <xdr:rowOff>44196</xdr:rowOff>
    </xdr:from>
    <xdr:ext cx="645667" cy="627888"/>
    <xdr:pic>
      <xdr:nvPicPr>
        <xdr:cNvPr id="17" name="image16.jpe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667" cy="627888"/>
        </a:xfrm>
        <a:prstGeom prst="rect">
          <a:avLst/>
        </a:prstGeom>
      </xdr:spPr>
    </xdr:pic>
    <xdr:clientData/>
  </xdr:oneCellAnchor>
  <xdr:oneCellAnchor>
    <xdr:from>
      <xdr:col>3</xdr:col>
      <xdr:colOff>192096</xdr:colOff>
      <xdr:row>24</xdr:row>
      <xdr:rowOff>13715</xdr:rowOff>
    </xdr:from>
    <xdr:ext cx="379693" cy="676656"/>
    <xdr:pic>
      <xdr:nvPicPr>
        <xdr:cNvPr id="18" name="image17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9693" cy="676656"/>
        </a:xfrm>
        <a:prstGeom prst="rect">
          <a:avLst/>
        </a:prstGeom>
      </xdr:spPr>
    </xdr:pic>
    <xdr:clientData/>
  </xdr:oneCellAnchor>
  <xdr:oneCellAnchor>
    <xdr:from>
      <xdr:col>3</xdr:col>
      <xdr:colOff>210384</xdr:colOff>
      <xdr:row>25</xdr:row>
      <xdr:rowOff>13715</xdr:rowOff>
    </xdr:from>
    <xdr:ext cx="379693" cy="676656"/>
    <xdr:pic>
      <xdr:nvPicPr>
        <xdr:cNvPr id="19" name="image18.jpe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9693" cy="67665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26</xdr:row>
      <xdr:rowOff>71628</xdr:rowOff>
    </xdr:from>
    <xdr:ext cx="664463" cy="606551"/>
    <xdr:pic>
      <xdr:nvPicPr>
        <xdr:cNvPr id="20" name="image19.jpe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606551"/>
        </a:xfrm>
        <a:prstGeom prst="rect">
          <a:avLst/>
        </a:prstGeom>
      </xdr:spPr>
    </xdr:pic>
    <xdr:clientData/>
  </xdr:oneCellAnchor>
  <xdr:oneCellAnchor>
    <xdr:from>
      <xdr:col>3</xdr:col>
      <xdr:colOff>202692</xdr:colOff>
      <xdr:row>27</xdr:row>
      <xdr:rowOff>13716</xdr:rowOff>
    </xdr:from>
    <xdr:ext cx="315207" cy="644434"/>
    <xdr:pic>
      <xdr:nvPicPr>
        <xdr:cNvPr id="21" name="image20.jpe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207" cy="644434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28</xdr:row>
      <xdr:rowOff>71628</xdr:rowOff>
    </xdr:from>
    <xdr:ext cx="632822" cy="606551"/>
    <xdr:pic>
      <xdr:nvPicPr>
        <xdr:cNvPr id="22" name="image21.jpe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822" cy="606551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29</xdr:row>
      <xdr:rowOff>126491</xdr:rowOff>
    </xdr:from>
    <xdr:ext cx="724954" cy="618744"/>
    <xdr:pic>
      <xdr:nvPicPr>
        <xdr:cNvPr id="23" name="image22.jpe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954" cy="618744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30</xdr:row>
      <xdr:rowOff>153923</xdr:rowOff>
    </xdr:from>
    <xdr:ext cx="632822" cy="344424"/>
    <xdr:pic>
      <xdr:nvPicPr>
        <xdr:cNvPr id="24" name="image23.jpe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822" cy="344424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31</xdr:row>
      <xdr:rowOff>13716</xdr:rowOff>
    </xdr:from>
    <xdr:ext cx="632822" cy="644434"/>
    <xdr:pic>
      <xdr:nvPicPr>
        <xdr:cNvPr id="25" name="image24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822" cy="644434"/>
        </a:xfrm>
        <a:prstGeom prst="rect">
          <a:avLst/>
        </a:prstGeom>
      </xdr:spPr>
    </xdr:pic>
    <xdr:clientData/>
  </xdr:oneCellAnchor>
  <xdr:oneCellAnchor>
    <xdr:from>
      <xdr:col>3</xdr:col>
      <xdr:colOff>214884</xdr:colOff>
      <xdr:row>32</xdr:row>
      <xdr:rowOff>35052</xdr:rowOff>
    </xdr:from>
    <xdr:ext cx="384048" cy="652272"/>
    <xdr:pic>
      <xdr:nvPicPr>
        <xdr:cNvPr id="26" name="image25.jpe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4048" cy="652272"/>
        </a:xfrm>
        <a:prstGeom prst="rect">
          <a:avLst/>
        </a:prstGeom>
      </xdr:spPr>
    </xdr:pic>
    <xdr:clientData/>
  </xdr:oneCellAnchor>
  <xdr:oneCellAnchor>
    <xdr:from>
      <xdr:col>3</xdr:col>
      <xdr:colOff>73442</xdr:colOff>
      <xdr:row>33</xdr:row>
      <xdr:rowOff>117139</xdr:rowOff>
    </xdr:from>
    <xdr:ext cx="624912" cy="556030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912" cy="556030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34</xdr:row>
      <xdr:rowOff>207046</xdr:rowOff>
    </xdr:from>
    <xdr:ext cx="664463" cy="386660"/>
    <xdr:pic>
      <xdr:nvPicPr>
        <xdr:cNvPr id="28" name="image27.jpe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86660"/>
        </a:xfrm>
        <a:prstGeom prst="rect">
          <a:avLst/>
        </a:prstGeom>
      </xdr:spPr>
    </xdr:pic>
    <xdr:clientData/>
  </xdr:oneCellAnchor>
  <xdr:oneCellAnchor>
    <xdr:from>
      <xdr:col>3</xdr:col>
      <xdr:colOff>121646</xdr:colOff>
      <xdr:row>35</xdr:row>
      <xdr:rowOff>78309</xdr:rowOff>
    </xdr:from>
    <xdr:ext cx="841489" cy="515112"/>
    <xdr:pic>
      <xdr:nvPicPr>
        <xdr:cNvPr id="29" name="image28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184" y="20630328"/>
          <a:ext cx="841489" cy="515112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36</xdr:row>
      <xdr:rowOff>153924</xdr:rowOff>
    </xdr:from>
    <xdr:ext cx="664463" cy="481584"/>
    <xdr:pic>
      <xdr:nvPicPr>
        <xdr:cNvPr id="30" name="image29.jpe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81584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37</xdr:row>
      <xdr:rowOff>203390</xdr:rowOff>
    </xdr:from>
    <xdr:ext cx="664463" cy="346773"/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46773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38</xdr:row>
      <xdr:rowOff>148263</xdr:rowOff>
    </xdr:from>
    <xdr:ext cx="661415" cy="499436"/>
    <xdr:pic>
      <xdr:nvPicPr>
        <xdr:cNvPr id="32" name="image31.jpe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49943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39</xdr:row>
      <xdr:rowOff>35052</xdr:rowOff>
    </xdr:from>
    <xdr:ext cx="609600" cy="673608"/>
    <xdr:pic>
      <xdr:nvPicPr>
        <xdr:cNvPr id="33" name="image32.jpe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600" cy="673608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40</xdr:row>
      <xdr:rowOff>130020</xdr:rowOff>
    </xdr:from>
    <xdr:ext cx="664463" cy="451424"/>
    <xdr:pic>
      <xdr:nvPicPr>
        <xdr:cNvPr id="34" name="image33.jpe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51424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41</xdr:row>
      <xdr:rowOff>53339</xdr:rowOff>
    </xdr:from>
    <xdr:ext cx="573024" cy="633984"/>
    <xdr:pic>
      <xdr:nvPicPr>
        <xdr:cNvPr id="35" name="image34.jpe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024" cy="633984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42</xdr:row>
      <xdr:rowOff>184403</xdr:rowOff>
    </xdr:from>
    <xdr:ext cx="664463" cy="426719"/>
    <xdr:pic>
      <xdr:nvPicPr>
        <xdr:cNvPr id="36" name="image35.jpe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26719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43</xdr:row>
      <xdr:rowOff>25907</xdr:rowOff>
    </xdr:from>
    <xdr:ext cx="648643" cy="673607"/>
    <xdr:pic>
      <xdr:nvPicPr>
        <xdr:cNvPr id="37" name="image36.jpe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8643" cy="673607"/>
        </a:xfrm>
        <a:prstGeom prst="rect">
          <a:avLst/>
        </a:prstGeom>
      </xdr:spPr>
    </xdr:pic>
    <xdr:clientData/>
  </xdr:oneCellAnchor>
  <xdr:oneCellAnchor>
    <xdr:from>
      <xdr:col>3</xdr:col>
      <xdr:colOff>241896</xdr:colOff>
      <xdr:row>44</xdr:row>
      <xdr:rowOff>57033</xdr:rowOff>
    </xdr:from>
    <xdr:ext cx="439132" cy="643127"/>
    <xdr:pic>
      <xdr:nvPicPr>
        <xdr:cNvPr id="38" name="image37.jpe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454" y="28104495"/>
          <a:ext cx="439132" cy="643127"/>
        </a:xfrm>
        <a:prstGeom prst="rect">
          <a:avLst/>
        </a:prstGeom>
      </xdr:spPr>
    </xdr:pic>
    <xdr:clientData/>
  </xdr:oneCellAnchor>
  <xdr:oneCellAnchor>
    <xdr:from>
      <xdr:col>3</xdr:col>
      <xdr:colOff>109190</xdr:colOff>
      <xdr:row>45</xdr:row>
      <xdr:rowOff>31475</xdr:rowOff>
    </xdr:from>
    <xdr:ext cx="664463" cy="676655"/>
    <xdr:pic>
      <xdr:nvPicPr>
        <xdr:cNvPr id="39" name="image38.jpe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5748" y="28818956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244680</xdr:colOff>
      <xdr:row>46</xdr:row>
      <xdr:rowOff>93616</xdr:rowOff>
    </xdr:from>
    <xdr:ext cx="377951" cy="604157"/>
    <xdr:pic>
      <xdr:nvPicPr>
        <xdr:cNvPr id="40" name="image39.jpe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238" y="29621116"/>
          <a:ext cx="377951" cy="604157"/>
        </a:xfrm>
        <a:prstGeom prst="rect">
          <a:avLst/>
        </a:prstGeom>
      </xdr:spPr>
    </xdr:pic>
    <xdr:clientData/>
  </xdr:oneCellAnchor>
  <xdr:oneCellAnchor>
    <xdr:from>
      <xdr:col>3</xdr:col>
      <xdr:colOff>238213</xdr:colOff>
      <xdr:row>47</xdr:row>
      <xdr:rowOff>64301</xdr:rowOff>
    </xdr:from>
    <xdr:ext cx="423672" cy="606552"/>
    <xdr:pic>
      <xdr:nvPicPr>
        <xdr:cNvPr id="41" name="image40.jpe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71" y="30331820"/>
          <a:ext cx="423672" cy="606552"/>
        </a:xfrm>
        <a:prstGeom prst="rect">
          <a:avLst/>
        </a:prstGeom>
      </xdr:spPr>
    </xdr:pic>
    <xdr:clientData/>
  </xdr:oneCellAnchor>
  <xdr:oneCellAnchor>
    <xdr:from>
      <xdr:col>3</xdr:col>
      <xdr:colOff>116517</xdr:colOff>
      <xdr:row>48</xdr:row>
      <xdr:rowOff>75439</xdr:rowOff>
    </xdr:from>
    <xdr:ext cx="664463" cy="676655"/>
    <xdr:pic>
      <xdr:nvPicPr>
        <xdr:cNvPr id="42" name="image41.jpe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075" y="31082977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127840</xdr:colOff>
      <xdr:row>49</xdr:row>
      <xdr:rowOff>9495</xdr:rowOff>
    </xdr:from>
    <xdr:ext cx="694512" cy="707136"/>
    <xdr:pic>
      <xdr:nvPicPr>
        <xdr:cNvPr id="43" name="image42.jpe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398" y="31866957"/>
          <a:ext cx="694512" cy="70713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50</xdr:row>
      <xdr:rowOff>145364</xdr:rowOff>
    </xdr:from>
    <xdr:ext cx="656553" cy="337744"/>
    <xdr:pic>
      <xdr:nvPicPr>
        <xdr:cNvPr id="44" name="image43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6553" cy="337744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51</xdr:row>
      <xdr:rowOff>83821</xdr:rowOff>
    </xdr:from>
    <xdr:ext cx="661415" cy="569976"/>
    <xdr:pic>
      <xdr:nvPicPr>
        <xdr:cNvPr id="45" name="image44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569976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52</xdr:row>
      <xdr:rowOff>184404</xdr:rowOff>
    </xdr:from>
    <xdr:ext cx="664463" cy="338327"/>
    <xdr:pic>
      <xdr:nvPicPr>
        <xdr:cNvPr id="46" name="image45.jpe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38327"/>
        </a:xfrm>
        <a:prstGeom prst="rect">
          <a:avLst/>
        </a:prstGeom>
      </xdr:spPr>
    </xdr:pic>
    <xdr:clientData/>
  </xdr:oneCellAnchor>
  <xdr:oneCellAnchor>
    <xdr:from>
      <xdr:col>3</xdr:col>
      <xdr:colOff>16764</xdr:colOff>
      <xdr:row>53</xdr:row>
      <xdr:rowOff>135636</xdr:rowOff>
    </xdr:from>
    <xdr:ext cx="664463" cy="353568"/>
    <xdr:pic>
      <xdr:nvPicPr>
        <xdr:cNvPr id="47" name="image46.jpe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53568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54</xdr:row>
      <xdr:rowOff>144780</xdr:rowOff>
    </xdr:from>
    <xdr:ext cx="661415" cy="323088"/>
    <xdr:pic>
      <xdr:nvPicPr>
        <xdr:cNvPr id="48" name="image47.jpe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323088"/>
        </a:xfrm>
        <a:prstGeom prst="rect">
          <a:avLst/>
        </a:prstGeom>
      </xdr:spPr>
    </xdr:pic>
    <xdr:clientData/>
  </xdr:oneCellAnchor>
  <xdr:oneCellAnchor>
    <xdr:from>
      <xdr:col>3</xdr:col>
      <xdr:colOff>123444</xdr:colOff>
      <xdr:row>55</xdr:row>
      <xdr:rowOff>16763</xdr:rowOff>
    </xdr:from>
    <xdr:ext cx="445008" cy="676655"/>
    <xdr:pic>
      <xdr:nvPicPr>
        <xdr:cNvPr id="49" name="image48.jpe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5008" cy="676655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56</xdr:row>
      <xdr:rowOff>147829</xdr:rowOff>
    </xdr:from>
    <xdr:ext cx="664463" cy="377951"/>
    <xdr:pic>
      <xdr:nvPicPr>
        <xdr:cNvPr id="50" name="image49.jpe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77951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57</xdr:row>
      <xdr:rowOff>117347</xdr:rowOff>
    </xdr:from>
    <xdr:ext cx="664463" cy="515111"/>
    <xdr:pic>
      <xdr:nvPicPr>
        <xdr:cNvPr id="51" name="image50.jpe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515111"/>
        </a:xfrm>
        <a:prstGeom prst="rect">
          <a:avLst/>
        </a:prstGeom>
      </xdr:spPr>
    </xdr:pic>
    <xdr:clientData/>
  </xdr:oneCellAnchor>
  <xdr:oneCellAnchor>
    <xdr:from>
      <xdr:col>2</xdr:col>
      <xdr:colOff>2165858</xdr:colOff>
      <xdr:row>57</xdr:row>
      <xdr:rowOff>745234</xdr:rowOff>
    </xdr:from>
    <xdr:ext cx="624839" cy="676655"/>
    <xdr:pic>
      <xdr:nvPicPr>
        <xdr:cNvPr id="52" name="image51.jpe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839" cy="676655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59</xdr:row>
      <xdr:rowOff>187452</xdr:rowOff>
    </xdr:from>
    <xdr:ext cx="664463" cy="387096"/>
    <xdr:pic>
      <xdr:nvPicPr>
        <xdr:cNvPr id="53" name="image52.jpe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87096"/>
        </a:xfrm>
        <a:prstGeom prst="rect">
          <a:avLst/>
        </a:prstGeom>
      </xdr:spPr>
    </xdr:pic>
    <xdr:clientData/>
  </xdr:oneCellAnchor>
  <xdr:oneCellAnchor>
    <xdr:from>
      <xdr:col>3</xdr:col>
      <xdr:colOff>96716</xdr:colOff>
      <xdr:row>60</xdr:row>
      <xdr:rowOff>36281</xdr:rowOff>
    </xdr:from>
    <xdr:ext cx="710184" cy="728472"/>
    <xdr:pic>
      <xdr:nvPicPr>
        <xdr:cNvPr id="54" name="image53.jpe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274" y="40033954"/>
          <a:ext cx="710184" cy="728472"/>
        </a:xfrm>
        <a:prstGeom prst="rect">
          <a:avLst/>
        </a:prstGeom>
      </xdr:spPr>
    </xdr:pic>
    <xdr:clientData/>
  </xdr:oneCellAnchor>
  <xdr:oneCellAnchor>
    <xdr:from>
      <xdr:col>3</xdr:col>
      <xdr:colOff>113186</xdr:colOff>
      <xdr:row>61</xdr:row>
      <xdr:rowOff>208789</xdr:rowOff>
    </xdr:from>
    <xdr:ext cx="653541" cy="359663"/>
    <xdr:pic>
      <xdr:nvPicPr>
        <xdr:cNvPr id="55" name="image54.jpe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9744" y="41056385"/>
          <a:ext cx="653541" cy="359663"/>
        </a:xfrm>
        <a:prstGeom prst="rect">
          <a:avLst/>
        </a:prstGeom>
      </xdr:spPr>
    </xdr:pic>
    <xdr:clientData/>
  </xdr:oneCellAnchor>
  <xdr:oneCellAnchor>
    <xdr:from>
      <xdr:col>3</xdr:col>
      <xdr:colOff>246235</xdr:colOff>
      <xdr:row>62</xdr:row>
      <xdr:rowOff>28955</xdr:rowOff>
    </xdr:from>
    <xdr:ext cx="316411" cy="673607"/>
    <xdr:pic>
      <xdr:nvPicPr>
        <xdr:cNvPr id="56" name="image55.jpe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411" cy="673607"/>
        </a:xfrm>
        <a:prstGeom prst="rect">
          <a:avLst/>
        </a:prstGeom>
      </xdr:spPr>
    </xdr:pic>
    <xdr:clientData/>
  </xdr:oneCellAnchor>
  <xdr:oneCellAnchor>
    <xdr:from>
      <xdr:col>3</xdr:col>
      <xdr:colOff>202692</xdr:colOff>
      <xdr:row>63</xdr:row>
      <xdr:rowOff>47243</xdr:rowOff>
    </xdr:from>
    <xdr:ext cx="331677" cy="676655"/>
    <xdr:pic>
      <xdr:nvPicPr>
        <xdr:cNvPr id="57" name="image56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1677" cy="676655"/>
        </a:xfrm>
        <a:prstGeom prst="rect">
          <a:avLst/>
        </a:prstGeom>
      </xdr:spPr>
    </xdr:pic>
    <xdr:clientData/>
  </xdr:oneCellAnchor>
  <xdr:oneCellAnchor>
    <xdr:from>
      <xdr:col>3</xdr:col>
      <xdr:colOff>214884</xdr:colOff>
      <xdr:row>64</xdr:row>
      <xdr:rowOff>38099</xdr:rowOff>
    </xdr:from>
    <xdr:ext cx="316411" cy="641531"/>
    <xdr:pic>
      <xdr:nvPicPr>
        <xdr:cNvPr id="58" name="image57.jpe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411" cy="641531"/>
        </a:xfrm>
        <a:prstGeom prst="rect">
          <a:avLst/>
        </a:prstGeom>
      </xdr:spPr>
    </xdr:pic>
    <xdr:clientData/>
  </xdr:oneCellAnchor>
  <xdr:oneCellAnchor>
    <xdr:from>
      <xdr:col>3</xdr:col>
      <xdr:colOff>173619</xdr:colOff>
      <xdr:row>65</xdr:row>
      <xdr:rowOff>38100</xdr:rowOff>
    </xdr:from>
    <xdr:ext cx="664463" cy="673607"/>
    <xdr:pic>
      <xdr:nvPicPr>
        <xdr:cNvPr id="59" name="image58.jpe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177" y="43735869"/>
          <a:ext cx="664463" cy="673607"/>
        </a:xfrm>
        <a:prstGeom prst="rect">
          <a:avLst/>
        </a:prstGeom>
      </xdr:spPr>
    </xdr:pic>
    <xdr:clientData/>
  </xdr:oneCellAnchor>
  <xdr:oneCellAnchor>
    <xdr:from>
      <xdr:col>3</xdr:col>
      <xdr:colOff>258038</xdr:colOff>
      <xdr:row>66</xdr:row>
      <xdr:rowOff>36284</xdr:rowOff>
    </xdr:from>
    <xdr:ext cx="379693" cy="673607"/>
    <xdr:pic>
      <xdr:nvPicPr>
        <xdr:cNvPr id="60" name="image59.jpe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596" y="44474072"/>
          <a:ext cx="379693" cy="673607"/>
        </a:xfrm>
        <a:prstGeom prst="rect">
          <a:avLst/>
        </a:prstGeom>
      </xdr:spPr>
    </xdr:pic>
    <xdr:clientData/>
  </xdr:oneCellAnchor>
  <xdr:oneCellAnchor>
    <xdr:from>
      <xdr:col>3</xdr:col>
      <xdr:colOff>91206</xdr:colOff>
      <xdr:row>67</xdr:row>
      <xdr:rowOff>80888</xdr:rowOff>
    </xdr:from>
    <xdr:ext cx="774191" cy="758951"/>
    <xdr:pic>
      <xdr:nvPicPr>
        <xdr:cNvPr id="61" name="image60.jpe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764" y="45258696"/>
          <a:ext cx="774191" cy="758951"/>
        </a:xfrm>
        <a:prstGeom prst="rect">
          <a:avLst/>
        </a:prstGeom>
      </xdr:spPr>
    </xdr:pic>
    <xdr:clientData/>
  </xdr:oneCellAnchor>
  <xdr:oneCellAnchor>
    <xdr:from>
      <xdr:col>3</xdr:col>
      <xdr:colOff>121158</xdr:colOff>
      <xdr:row>68</xdr:row>
      <xdr:rowOff>54100</xdr:rowOff>
    </xdr:from>
    <xdr:ext cx="740663" cy="758951"/>
    <xdr:pic>
      <xdr:nvPicPr>
        <xdr:cNvPr id="62" name="image61.jpe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716" y="46147773"/>
          <a:ext cx="740663" cy="758951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69</xdr:row>
      <xdr:rowOff>96011</xdr:rowOff>
    </xdr:from>
    <xdr:ext cx="399288" cy="563879"/>
    <xdr:pic>
      <xdr:nvPicPr>
        <xdr:cNvPr id="63" name="image62.jpe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9288" cy="563879"/>
        </a:xfrm>
        <a:prstGeom prst="rect">
          <a:avLst/>
        </a:prstGeom>
      </xdr:spPr>
    </xdr:pic>
    <xdr:clientData/>
  </xdr:oneCellAnchor>
  <xdr:oneCellAnchor>
    <xdr:from>
      <xdr:col>3</xdr:col>
      <xdr:colOff>96012</xdr:colOff>
      <xdr:row>70</xdr:row>
      <xdr:rowOff>38100</xdr:rowOff>
    </xdr:from>
    <xdr:ext cx="493775" cy="691896"/>
    <xdr:pic>
      <xdr:nvPicPr>
        <xdr:cNvPr id="65" name="image62.jpe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9108" y="46197715"/>
          <a:ext cx="493775" cy="691896"/>
        </a:xfrm>
        <a:prstGeom prst="rect">
          <a:avLst/>
        </a:prstGeom>
      </xdr:spPr>
    </xdr:pic>
    <xdr:clientData/>
  </xdr:oneCellAnchor>
  <xdr:oneCellAnchor>
    <xdr:from>
      <xdr:col>3</xdr:col>
      <xdr:colOff>175432</xdr:colOff>
      <xdr:row>71</xdr:row>
      <xdr:rowOff>38100</xdr:rowOff>
    </xdr:from>
    <xdr:ext cx="404751" cy="643127"/>
    <xdr:pic>
      <xdr:nvPicPr>
        <xdr:cNvPr id="66" name="image64.jpe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4751" cy="643127"/>
        </a:xfrm>
        <a:prstGeom prst="rect">
          <a:avLst/>
        </a:prstGeom>
      </xdr:spPr>
    </xdr:pic>
    <xdr:clientData/>
  </xdr:oneCellAnchor>
  <xdr:oneCellAnchor>
    <xdr:from>
      <xdr:col>3</xdr:col>
      <xdr:colOff>128814</xdr:colOff>
      <xdr:row>72</xdr:row>
      <xdr:rowOff>47244</xdr:rowOff>
    </xdr:from>
    <xdr:ext cx="569540" cy="676655"/>
    <xdr:pic>
      <xdr:nvPicPr>
        <xdr:cNvPr id="67" name="image65.jpe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9540" cy="676655"/>
        </a:xfrm>
        <a:prstGeom prst="rect">
          <a:avLst/>
        </a:prstGeom>
      </xdr:spPr>
    </xdr:pic>
    <xdr:clientData/>
  </xdr:oneCellAnchor>
  <xdr:oneCellAnchor>
    <xdr:from>
      <xdr:col>3</xdr:col>
      <xdr:colOff>175260</xdr:colOff>
      <xdr:row>73</xdr:row>
      <xdr:rowOff>38098</xdr:rowOff>
    </xdr:from>
    <xdr:ext cx="353567" cy="673608"/>
    <xdr:pic>
      <xdr:nvPicPr>
        <xdr:cNvPr id="68" name="image66.jpe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567" cy="673608"/>
        </a:xfrm>
        <a:prstGeom prst="rect">
          <a:avLst/>
        </a:prstGeom>
      </xdr:spPr>
    </xdr:pic>
    <xdr:clientData/>
  </xdr:oneCellAnchor>
  <xdr:oneCellAnchor>
    <xdr:from>
      <xdr:col>3</xdr:col>
      <xdr:colOff>132588</xdr:colOff>
      <xdr:row>74</xdr:row>
      <xdr:rowOff>77510</xdr:rowOff>
    </xdr:from>
    <xdr:ext cx="585216" cy="606926"/>
    <xdr:pic>
      <xdr:nvPicPr>
        <xdr:cNvPr id="69" name="image67.jpe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216" cy="606926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75</xdr:row>
      <xdr:rowOff>47243</xdr:rowOff>
    </xdr:from>
    <xdr:ext cx="505413" cy="644434"/>
    <xdr:pic>
      <xdr:nvPicPr>
        <xdr:cNvPr id="70" name="image68.jpe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5413" cy="644434"/>
        </a:xfrm>
        <a:prstGeom prst="rect">
          <a:avLst/>
        </a:prstGeom>
      </xdr:spPr>
    </xdr:pic>
    <xdr:clientData/>
  </xdr:oneCellAnchor>
  <xdr:oneCellAnchor>
    <xdr:from>
      <xdr:col>3</xdr:col>
      <xdr:colOff>163068</xdr:colOff>
      <xdr:row>76</xdr:row>
      <xdr:rowOff>47243</xdr:rowOff>
    </xdr:from>
    <xdr:ext cx="316991" cy="676656"/>
    <xdr:pic>
      <xdr:nvPicPr>
        <xdr:cNvPr id="71" name="image69.jpe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991" cy="676656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76</xdr:row>
      <xdr:rowOff>745235</xdr:rowOff>
    </xdr:from>
    <xdr:ext cx="670560" cy="716280"/>
    <xdr:grpSp>
      <xdr:nvGrpSpPr>
        <xdr:cNvPr id="72" name="Group 7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pSpPr/>
      </xdr:nvGrpSpPr>
      <xdr:grpSpPr>
        <a:xfrm>
          <a:off x="5259766" y="53698713"/>
          <a:ext cx="670560" cy="716280"/>
          <a:chOff x="0" y="0"/>
          <a:chExt cx="670560" cy="716280"/>
        </a:xfrm>
      </xdr:grpSpPr>
      <xdr:pic>
        <xdr:nvPicPr>
          <xdr:cNvPr id="73" name="image70.jpeg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576" y="0"/>
            <a:ext cx="499872" cy="676656"/>
          </a:xfrm>
          <a:prstGeom prst="rect">
            <a:avLst/>
          </a:prstGeom>
        </xdr:spPr>
      </xdr:pic>
      <xdr:pic>
        <xdr:nvPicPr>
          <xdr:cNvPr id="74" name="image71.jpeg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3528"/>
            <a:ext cx="670560" cy="682751"/>
          </a:xfrm>
          <a:prstGeom prst="rect">
            <a:avLst/>
          </a:prstGeom>
        </xdr:spPr>
      </xdr:pic>
    </xdr:grpSp>
    <xdr:clientData/>
  </xdr:oneCellAnchor>
  <xdr:oneCellAnchor>
    <xdr:from>
      <xdr:col>3</xdr:col>
      <xdr:colOff>341242</xdr:colOff>
      <xdr:row>78</xdr:row>
      <xdr:rowOff>27726</xdr:rowOff>
    </xdr:from>
    <xdr:ext cx="376210" cy="665588"/>
    <xdr:pic>
      <xdr:nvPicPr>
        <xdr:cNvPr id="75" name="image72.jpe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1780" y="53191880"/>
          <a:ext cx="376210" cy="665588"/>
        </a:xfrm>
        <a:prstGeom prst="rect">
          <a:avLst/>
        </a:prstGeom>
      </xdr:spPr>
    </xdr:pic>
    <xdr:clientData/>
  </xdr:oneCellAnchor>
  <xdr:oneCellAnchor>
    <xdr:from>
      <xdr:col>3</xdr:col>
      <xdr:colOff>172935</xdr:colOff>
      <xdr:row>79</xdr:row>
      <xdr:rowOff>207319</xdr:rowOff>
    </xdr:from>
    <xdr:ext cx="664463" cy="676655"/>
    <xdr:pic>
      <xdr:nvPicPr>
        <xdr:cNvPr id="76" name="image73.jpe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473" y="54111492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202242</xdr:colOff>
      <xdr:row>80</xdr:row>
      <xdr:rowOff>38800</xdr:rowOff>
    </xdr:from>
    <xdr:ext cx="664463" cy="676655"/>
    <xdr:pic>
      <xdr:nvPicPr>
        <xdr:cNvPr id="77" name="image74.jpe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780" y="54990723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214884</xdr:colOff>
      <xdr:row>81</xdr:row>
      <xdr:rowOff>71629</xdr:rowOff>
    </xdr:from>
    <xdr:ext cx="365760" cy="618744"/>
    <xdr:pic>
      <xdr:nvPicPr>
        <xdr:cNvPr id="78" name="image75.jpe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5760" cy="618744"/>
        </a:xfrm>
        <a:prstGeom prst="rect">
          <a:avLst/>
        </a:prstGeom>
      </xdr:spPr>
    </xdr:pic>
    <xdr:clientData/>
  </xdr:oneCellAnchor>
  <xdr:oneCellAnchor>
    <xdr:from>
      <xdr:col>3</xdr:col>
      <xdr:colOff>128814</xdr:colOff>
      <xdr:row>82</xdr:row>
      <xdr:rowOff>163066</xdr:rowOff>
    </xdr:from>
    <xdr:ext cx="601181" cy="396239"/>
    <xdr:pic>
      <xdr:nvPicPr>
        <xdr:cNvPr id="79" name="image76.jpe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181" cy="396239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83</xdr:row>
      <xdr:rowOff>25908</xdr:rowOff>
    </xdr:from>
    <xdr:ext cx="551688" cy="676655"/>
    <xdr:pic>
      <xdr:nvPicPr>
        <xdr:cNvPr id="80" name="image77.jpe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1688" cy="676655"/>
        </a:xfrm>
        <a:prstGeom prst="rect">
          <a:avLst/>
        </a:prstGeom>
      </xdr:spPr>
    </xdr:pic>
    <xdr:clientData/>
  </xdr:oneCellAnchor>
  <xdr:oneCellAnchor>
    <xdr:from>
      <xdr:col>3</xdr:col>
      <xdr:colOff>71626</xdr:colOff>
      <xdr:row>84</xdr:row>
      <xdr:rowOff>224030</xdr:rowOff>
    </xdr:from>
    <xdr:ext cx="633938" cy="326136"/>
    <xdr:pic>
      <xdr:nvPicPr>
        <xdr:cNvPr id="81" name="image78.jpe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938" cy="32613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85</xdr:row>
      <xdr:rowOff>135633</xdr:rowOff>
    </xdr:from>
    <xdr:ext cx="632822" cy="426720"/>
    <xdr:pic>
      <xdr:nvPicPr>
        <xdr:cNvPr id="82" name="image79.jpe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2822" cy="426720"/>
        </a:xfrm>
        <a:prstGeom prst="rect">
          <a:avLst/>
        </a:prstGeom>
      </xdr:spPr>
    </xdr:pic>
    <xdr:clientData/>
  </xdr:oneCellAnchor>
  <xdr:oneCellAnchor>
    <xdr:from>
      <xdr:col>3</xdr:col>
      <xdr:colOff>125342</xdr:colOff>
      <xdr:row>86</xdr:row>
      <xdr:rowOff>135162</xdr:rowOff>
    </xdr:from>
    <xdr:ext cx="526326" cy="458077"/>
    <xdr:pic>
      <xdr:nvPicPr>
        <xdr:cNvPr id="83" name="image80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6326" cy="458077"/>
        </a:xfrm>
        <a:prstGeom prst="rect">
          <a:avLst/>
        </a:prstGeom>
      </xdr:spPr>
    </xdr:pic>
    <xdr:clientData/>
  </xdr:oneCellAnchor>
  <xdr:oneCellAnchor>
    <xdr:from>
      <xdr:col>3</xdr:col>
      <xdr:colOff>196596</xdr:colOff>
      <xdr:row>87</xdr:row>
      <xdr:rowOff>71625</xdr:rowOff>
    </xdr:from>
    <xdr:ext cx="295655" cy="606551"/>
    <xdr:pic>
      <xdr:nvPicPr>
        <xdr:cNvPr id="84" name="image81.jpe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655" cy="606551"/>
        </a:xfrm>
        <a:prstGeom prst="rect">
          <a:avLst/>
        </a:prstGeom>
      </xdr:spPr>
    </xdr:pic>
    <xdr:clientData/>
  </xdr:oneCellAnchor>
  <xdr:oneCellAnchor>
    <xdr:from>
      <xdr:col>3</xdr:col>
      <xdr:colOff>79506</xdr:colOff>
      <xdr:row>88</xdr:row>
      <xdr:rowOff>100499</xdr:rowOff>
    </xdr:from>
    <xdr:ext cx="531732" cy="565892"/>
    <xdr:pic>
      <xdr:nvPicPr>
        <xdr:cNvPr id="85" name="image82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1732" cy="565892"/>
        </a:xfrm>
        <a:prstGeom prst="rect">
          <a:avLst/>
        </a:prstGeom>
      </xdr:spPr>
    </xdr:pic>
    <xdr:clientData/>
  </xdr:oneCellAnchor>
  <xdr:oneCellAnchor>
    <xdr:from>
      <xdr:col>3</xdr:col>
      <xdr:colOff>246235</xdr:colOff>
      <xdr:row>89</xdr:row>
      <xdr:rowOff>25905</xdr:rowOff>
    </xdr:from>
    <xdr:ext cx="316411" cy="641531"/>
    <xdr:pic>
      <xdr:nvPicPr>
        <xdr:cNvPr id="86" name="image83.jpe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411" cy="641531"/>
        </a:xfrm>
        <a:prstGeom prst="rect">
          <a:avLst/>
        </a:prstGeom>
      </xdr:spPr>
    </xdr:pic>
    <xdr:clientData/>
  </xdr:oneCellAnchor>
  <xdr:oneCellAnchor>
    <xdr:from>
      <xdr:col>3</xdr:col>
      <xdr:colOff>281940</xdr:colOff>
      <xdr:row>90</xdr:row>
      <xdr:rowOff>53340</xdr:rowOff>
    </xdr:from>
    <xdr:ext cx="140322" cy="640079"/>
    <xdr:pic>
      <xdr:nvPicPr>
        <xdr:cNvPr id="87" name="image84.jpe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0322" cy="640079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91</xdr:row>
      <xdr:rowOff>123444</xdr:rowOff>
    </xdr:from>
    <xdr:ext cx="469391" cy="475488"/>
    <xdr:pic>
      <xdr:nvPicPr>
        <xdr:cNvPr id="88" name="image85.jpe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9391" cy="475488"/>
        </a:xfrm>
        <a:prstGeom prst="rect">
          <a:avLst/>
        </a:prstGeom>
      </xdr:spPr>
    </xdr:pic>
    <xdr:clientData/>
  </xdr:oneCellAnchor>
  <xdr:oneCellAnchor>
    <xdr:from>
      <xdr:col>3</xdr:col>
      <xdr:colOff>218011</xdr:colOff>
      <xdr:row>92</xdr:row>
      <xdr:rowOff>77605</xdr:rowOff>
    </xdr:from>
    <xdr:ext cx="341598" cy="558069"/>
    <xdr:pic>
      <xdr:nvPicPr>
        <xdr:cNvPr id="89" name="image86.jpe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1598" cy="558069"/>
        </a:xfrm>
        <a:prstGeom prst="rect">
          <a:avLst/>
        </a:prstGeom>
      </xdr:spPr>
    </xdr:pic>
    <xdr:clientData/>
  </xdr:oneCellAnchor>
  <xdr:oneCellAnchor>
    <xdr:from>
      <xdr:col>3</xdr:col>
      <xdr:colOff>312420</xdr:colOff>
      <xdr:row>93</xdr:row>
      <xdr:rowOff>53341</xdr:rowOff>
    </xdr:from>
    <xdr:ext cx="155448" cy="664464"/>
    <xdr:pic>
      <xdr:nvPicPr>
        <xdr:cNvPr id="90" name="image87.jpe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448" cy="664464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94</xdr:row>
      <xdr:rowOff>71629</xdr:rowOff>
    </xdr:from>
    <xdr:ext cx="648643" cy="579120"/>
    <xdr:pic>
      <xdr:nvPicPr>
        <xdr:cNvPr id="91" name="image88.jpe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8643" cy="57912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95</xdr:row>
      <xdr:rowOff>99206</xdr:rowOff>
    </xdr:from>
    <xdr:ext cx="661415" cy="577378"/>
    <xdr:pic>
      <xdr:nvPicPr>
        <xdr:cNvPr id="92" name="image89.jpe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577378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96</xdr:row>
      <xdr:rowOff>153925</xdr:rowOff>
    </xdr:from>
    <xdr:ext cx="664463" cy="432815"/>
    <xdr:pic>
      <xdr:nvPicPr>
        <xdr:cNvPr id="93" name="image90.jpe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32815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97</xdr:row>
      <xdr:rowOff>123441</xdr:rowOff>
    </xdr:from>
    <xdr:ext cx="661415" cy="484631"/>
    <xdr:pic>
      <xdr:nvPicPr>
        <xdr:cNvPr id="94" name="image91.jpe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484631"/>
        </a:xfrm>
        <a:prstGeom prst="rect">
          <a:avLst/>
        </a:prstGeom>
      </xdr:spPr>
    </xdr:pic>
    <xdr:clientData/>
  </xdr:oneCellAnchor>
  <xdr:oneCellAnchor>
    <xdr:from>
      <xdr:col>3</xdr:col>
      <xdr:colOff>144779</xdr:colOff>
      <xdr:row>98</xdr:row>
      <xdr:rowOff>53337</xdr:rowOff>
    </xdr:from>
    <xdr:ext cx="542543" cy="633984"/>
    <xdr:pic>
      <xdr:nvPicPr>
        <xdr:cNvPr id="95" name="image92.jpe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2543" cy="633984"/>
        </a:xfrm>
        <a:prstGeom prst="rect">
          <a:avLst/>
        </a:prstGeom>
      </xdr:spPr>
    </xdr:pic>
    <xdr:clientData/>
  </xdr:oneCellAnchor>
  <xdr:oneCellAnchor>
    <xdr:from>
      <xdr:col>3</xdr:col>
      <xdr:colOff>99078</xdr:colOff>
      <xdr:row>99</xdr:row>
      <xdr:rowOff>230121</xdr:rowOff>
    </xdr:from>
    <xdr:ext cx="585657" cy="316992"/>
    <xdr:pic>
      <xdr:nvPicPr>
        <xdr:cNvPr id="96" name="image93.jpe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657" cy="316992"/>
        </a:xfrm>
        <a:prstGeom prst="rect">
          <a:avLst/>
        </a:prstGeom>
      </xdr:spPr>
    </xdr:pic>
    <xdr:clientData/>
  </xdr:oneCellAnchor>
  <xdr:oneCellAnchor>
    <xdr:from>
      <xdr:col>3</xdr:col>
      <xdr:colOff>196596</xdr:colOff>
      <xdr:row>100</xdr:row>
      <xdr:rowOff>83817</xdr:rowOff>
    </xdr:from>
    <xdr:ext cx="377951" cy="594359"/>
    <xdr:pic>
      <xdr:nvPicPr>
        <xdr:cNvPr id="97" name="image94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7951" cy="594359"/>
        </a:xfrm>
        <a:prstGeom prst="rect">
          <a:avLst/>
        </a:prstGeom>
      </xdr:spPr>
    </xdr:pic>
    <xdr:clientData/>
  </xdr:oneCellAnchor>
  <xdr:oneCellAnchor>
    <xdr:from>
      <xdr:col>3</xdr:col>
      <xdr:colOff>125284</xdr:colOff>
      <xdr:row>101</xdr:row>
      <xdr:rowOff>92964</xdr:rowOff>
    </xdr:from>
    <xdr:ext cx="483079" cy="542543"/>
    <xdr:pic>
      <xdr:nvPicPr>
        <xdr:cNvPr id="98" name="image95.jpe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3079" cy="542543"/>
        </a:xfrm>
        <a:prstGeom prst="rect">
          <a:avLst/>
        </a:prstGeom>
      </xdr:spPr>
    </xdr:pic>
    <xdr:clientData/>
  </xdr:oneCellAnchor>
  <xdr:oneCellAnchor>
    <xdr:from>
      <xdr:col>3</xdr:col>
      <xdr:colOff>182952</xdr:colOff>
      <xdr:row>102</xdr:row>
      <xdr:rowOff>51088</xdr:rowOff>
    </xdr:from>
    <xdr:ext cx="379693" cy="625493"/>
    <xdr:pic>
      <xdr:nvPicPr>
        <xdr:cNvPr id="99" name="image96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9693" cy="625493"/>
        </a:xfrm>
        <a:prstGeom prst="rect">
          <a:avLst/>
        </a:prstGeom>
      </xdr:spPr>
    </xdr:pic>
    <xdr:clientData/>
  </xdr:oneCellAnchor>
  <xdr:oneCellAnchor>
    <xdr:from>
      <xdr:col>3</xdr:col>
      <xdr:colOff>231430</xdr:colOff>
      <xdr:row>103</xdr:row>
      <xdr:rowOff>44193</xdr:rowOff>
    </xdr:from>
    <xdr:ext cx="252548" cy="676655"/>
    <xdr:pic>
      <xdr:nvPicPr>
        <xdr:cNvPr id="100" name="image97.jpe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2548" cy="676655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104</xdr:row>
      <xdr:rowOff>153923</xdr:rowOff>
    </xdr:from>
    <xdr:ext cx="664463" cy="451103"/>
    <xdr:pic>
      <xdr:nvPicPr>
        <xdr:cNvPr id="101" name="image98.jpe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51103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105</xdr:row>
      <xdr:rowOff>53341</xdr:rowOff>
    </xdr:from>
    <xdr:ext cx="262127" cy="676655"/>
    <xdr:pic>
      <xdr:nvPicPr>
        <xdr:cNvPr id="102" name="image99.jpe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2127" cy="676655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106</xdr:row>
      <xdr:rowOff>35054</xdr:rowOff>
    </xdr:from>
    <xdr:ext cx="674115" cy="682751"/>
    <xdr:pic>
      <xdr:nvPicPr>
        <xdr:cNvPr id="103" name="image100.jpe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4115" cy="682751"/>
        </a:xfrm>
        <a:prstGeom prst="rect">
          <a:avLst/>
        </a:prstGeom>
      </xdr:spPr>
    </xdr:pic>
    <xdr:clientData/>
  </xdr:oneCellAnchor>
  <xdr:oneCellAnchor>
    <xdr:from>
      <xdr:col>3</xdr:col>
      <xdr:colOff>312420</xdr:colOff>
      <xdr:row>107</xdr:row>
      <xdr:rowOff>92961</xdr:rowOff>
    </xdr:from>
    <xdr:ext cx="146303" cy="633984"/>
    <xdr:pic>
      <xdr:nvPicPr>
        <xdr:cNvPr id="104" name="image101.jpe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303" cy="633984"/>
        </a:xfrm>
        <a:prstGeom prst="rect">
          <a:avLst/>
        </a:prstGeom>
      </xdr:spPr>
    </xdr:pic>
    <xdr:clientData/>
  </xdr:oneCellAnchor>
  <xdr:oneCellAnchor>
    <xdr:from>
      <xdr:col>3</xdr:col>
      <xdr:colOff>254508</xdr:colOff>
      <xdr:row>108</xdr:row>
      <xdr:rowOff>25908</xdr:rowOff>
    </xdr:from>
    <xdr:ext cx="234772" cy="652272"/>
    <xdr:pic>
      <xdr:nvPicPr>
        <xdr:cNvPr id="105" name="image102.jpe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4772" cy="652272"/>
        </a:xfrm>
        <a:prstGeom prst="rect">
          <a:avLst/>
        </a:prstGeom>
      </xdr:spPr>
    </xdr:pic>
    <xdr:clientData/>
  </xdr:oneCellAnchor>
  <xdr:oneCellAnchor>
    <xdr:from>
      <xdr:col>3</xdr:col>
      <xdr:colOff>233172</xdr:colOff>
      <xdr:row>109</xdr:row>
      <xdr:rowOff>13717</xdr:rowOff>
    </xdr:from>
    <xdr:ext cx="347472" cy="707136"/>
    <xdr:pic>
      <xdr:nvPicPr>
        <xdr:cNvPr id="106" name="image103.jpe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7472" cy="707136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110</xdr:row>
      <xdr:rowOff>182228</xdr:rowOff>
    </xdr:from>
    <xdr:ext cx="664463" cy="451103"/>
    <xdr:pic>
      <xdr:nvPicPr>
        <xdr:cNvPr id="107" name="image104.jpe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51103"/>
        </a:xfrm>
        <a:prstGeom prst="rect">
          <a:avLst/>
        </a:prstGeom>
      </xdr:spPr>
    </xdr:pic>
    <xdr:clientData/>
  </xdr:oneCellAnchor>
  <xdr:oneCellAnchor>
    <xdr:from>
      <xdr:col>3</xdr:col>
      <xdr:colOff>196596</xdr:colOff>
      <xdr:row>111</xdr:row>
      <xdr:rowOff>105154</xdr:rowOff>
    </xdr:from>
    <xdr:ext cx="283463" cy="536448"/>
    <xdr:pic>
      <xdr:nvPicPr>
        <xdr:cNvPr id="108" name="image105.jpe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463" cy="536448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112</xdr:row>
      <xdr:rowOff>205738</xdr:rowOff>
    </xdr:from>
    <xdr:ext cx="530351" cy="252984"/>
    <xdr:pic>
      <xdr:nvPicPr>
        <xdr:cNvPr id="109" name="image106.jpe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0351" cy="252984"/>
        </a:xfrm>
        <a:prstGeom prst="rect">
          <a:avLst/>
        </a:prstGeom>
      </xdr:spPr>
    </xdr:pic>
    <xdr:clientData/>
  </xdr:oneCellAnchor>
  <xdr:oneCellAnchor>
    <xdr:from>
      <xdr:col>3</xdr:col>
      <xdr:colOff>108210</xdr:colOff>
      <xdr:row>113</xdr:row>
      <xdr:rowOff>224026</xdr:rowOff>
    </xdr:from>
    <xdr:ext cx="609758" cy="292607"/>
    <xdr:pic>
      <xdr:nvPicPr>
        <xdr:cNvPr id="110" name="image107.jpe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758" cy="292607"/>
        </a:xfrm>
        <a:prstGeom prst="rect">
          <a:avLst/>
        </a:prstGeom>
      </xdr:spPr>
    </xdr:pic>
    <xdr:clientData/>
  </xdr:oneCellAnchor>
  <xdr:oneCellAnchor>
    <xdr:from>
      <xdr:col>3</xdr:col>
      <xdr:colOff>195100</xdr:colOff>
      <xdr:row>114</xdr:row>
      <xdr:rowOff>28956</xdr:rowOff>
    </xdr:from>
    <xdr:ext cx="346781" cy="621792"/>
    <xdr:pic>
      <xdr:nvPicPr>
        <xdr:cNvPr id="111" name="image108.jpe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6781" cy="621792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115</xdr:row>
      <xdr:rowOff>7618</xdr:rowOff>
    </xdr:from>
    <xdr:ext cx="765048" cy="749807"/>
    <xdr:pic>
      <xdr:nvPicPr>
        <xdr:cNvPr id="112" name="image109.jpe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048" cy="749807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116</xdr:row>
      <xdr:rowOff>47244</xdr:rowOff>
    </xdr:from>
    <xdr:ext cx="612648" cy="624840"/>
    <xdr:pic>
      <xdr:nvPicPr>
        <xdr:cNvPr id="113" name="image110.jpe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648" cy="624840"/>
        </a:xfrm>
        <a:prstGeom prst="rect">
          <a:avLst/>
        </a:prstGeom>
      </xdr:spPr>
    </xdr:pic>
    <xdr:clientData/>
  </xdr:oneCellAnchor>
  <xdr:oneCellAnchor>
    <xdr:from>
      <xdr:col>3</xdr:col>
      <xdr:colOff>16764</xdr:colOff>
      <xdr:row>117</xdr:row>
      <xdr:rowOff>178306</xdr:rowOff>
    </xdr:from>
    <xdr:ext cx="765048" cy="423672"/>
    <xdr:pic>
      <xdr:nvPicPr>
        <xdr:cNvPr id="114" name="image111.jpe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048" cy="423672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118</xdr:row>
      <xdr:rowOff>138681</xdr:rowOff>
    </xdr:from>
    <xdr:ext cx="664463" cy="472439"/>
    <xdr:pic>
      <xdr:nvPicPr>
        <xdr:cNvPr id="115" name="image112.jpe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72439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119</xdr:row>
      <xdr:rowOff>28958</xdr:rowOff>
    </xdr:from>
    <xdr:ext cx="316411" cy="673608"/>
    <xdr:pic>
      <xdr:nvPicPr>
        <xdr:cNvPr id="116" name="image113.jpe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411" cy="673608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120</xdr:row>
      <xdr:rowOff>96012</xdr:rowOff>
    </xdr:from>
    <xdr:ext cx="664463" cy="557783"/>
    <xdr:pic>
      <xdr:nvPicPr>
        <xdr:cNvPr id="117" name="image114.jpe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557783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121</xdr:row>
      <xdr:rowOff>47246</xdr:rowOff>
    </xdr:from>
    <xdr:ext cx="664463" cy="633983"/>
    <xdr:pic>
      <xdr:nvPicPr>
        <xdr:cNvPr id="118" name="image115.jpe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633983"/>
        </a:xfrm>
        <a:prstGeom prst="rect">
          <a:avLst/>
        </a:prstGeom>
      </xdr:spPr>
    </xdr:pic>
    <xdr:clientData/>
  </xdr:oneCellAnchor>
  <xdr:oneCellAnchor>
    <xdr:from>
      <xdr:col>3</xdr:col>
      <xdr:colOff>180485</xdr:colOff>
      <xdr:row>122</xdr:row>
      <xdr:rowOff>68579</xdr:rowOff>
    </xdr:from>
    <xdr:ext cx="459812" cy="612648"/>
    <xdr:pic>
      <xdr:nvPicPr>
        <xdr:cNvPr id="119" name="image116.jpe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9812" cy="612648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123</xdr:row>
      <xdr:rowOff>166117</xdr:rowOff>
    </xdr:from>
    <xdr:ext cx="664463" cy="353567"/>
    <xdr:pic>
      <xdr:nvPicPr>
        <xdr:cNvPr id="120" name="image117.jpe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53567"/>
        </a:xfrm>
        <a:prstGeom prst="rect">
          <a:avLst/>
        </a:prstGeom>
      </xdr:spPr>
    </xdr:pic>
    <xdr:clientData/>
  </xdr:oneCellAnchor>
  <xdr:oneCellAnchor>
    <xdr:from>
      <xdr:col>3</xdr:col>
      <xdr:colOff>108204</xdr:colOff>
      <xdr:row>124</xdr:row>
      <xdr:rowOff>150317</xdr:rowOff>
    </xdr:from>
    <xdr:ext cx="630936" cy="412626"/>
    <xdr:pic>
      <xdr:nvPicPr>
        <xdr:cNvPr id="121" name="image118.jpe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0936" cy="41262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125</xdr:row>
      <xdr:rowOff>108206</xdr:rowOff>
    </xdr:from>
    <xdr:ext cx="664463" cy="515112"/>
    <xdr:pic>
      <xdr:nvPicPr>
        <xdr:cNvPr id="122" name="image119.jpe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515112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126</xdr:row>
      <xdr:rowOff>138685</xdr:rowOff>
    </xdr:from>
    <xdr:ext cx="664463" cy="426720"/>
    <xdr:pic>
      <xdr:nvPicPr>
        <xdr:cNvPr id="123" name="image120.jpe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26720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127</xdr:row>
      <xdr:rowOff>96009</xdr:rowOff>
    </xdr:from>
    <xdr:ext cx="685800" cy="515111"/>
    <xdr:pic>
      <xdr:nvPicPr>
        <xdr:cNvPr id="124" name="image121.jpe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515111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128</xdr:row>
      <xdr:rowOff>166113</xdr:rowOff>
    </xdr:from>
    <xdr:ext cx="664463" cy="353568"/>
    <xdr:pic>
      <xdr:nvPicPr>
        <xdr:cNvPr id="125" name="image122.jpe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353568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129</xdr:row>
      <xdr:rowOff>119054</xdr:rowOff>
    </xdr:from>
    <xdr:ext cx="560832" cy="529986"/>
    <xdr:pic>
      <xdr:nvPicPr>
        <xdr:cNvPr id="126" name="image123.jpe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0832" cy="529986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130</xdr:row>
      <xdr:rowOff>160757</xdr:rowOff>
    </xdr:from>
    <xdr:ext cx="661415" cy="388462"/>
    <xdr:pic>
      <xdr:nvPicPr>
        <xdr:cNvPr id="127" name="image124.jpe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388462"/>
        </a:xfrm>
        <a:prstGeom prst="rect">
          <a:avLst/>
        </a:prstGeom>
      </xdr:spPr>
    </xdr:pic>
    <xdr:clientData/>
  </xdr:oneCellAnchor>
  <xdr:oneCellAnchor>
    <xdr:from>
      <xdr:col>3</xdr:col>
      <xdr:colOff>276279</xdr:colOff>
      <xdr:row>131</xdr:row>
      <xdr:rowOff>117926</xdr:rowOff>
    </xdr:from>
    <xdr:ext cx="300445" cy="553865"/>
    <xdr:pic>
      <xdr:nvPicPr>
        <xdr:cNvPr id="128" name="image125.jpe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445" cy="553865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132</xdr:row>
      <xdr:rowOff>157260</xdr:rowOff>
    </xdr:from>
    <xdr:ext cx="664463" cy="449072"/>
    <xdr:pic>
      <xdr:nvPicPr>
        <xdr:cNvPr id="129" name="image126.jpe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449072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133</xdr:row>
      <xdr:rowOff>77508</xdr:rowOff>
    </xdr:from>
    <xdr:ext cx="679703" cy="582649"/>
    <xdr:pic>
      <xdr:nvPicPr>
        <xdr:cNvPr id="130" name="image127.jpe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9703" cy="582649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134</xdr:row>
      <xdr:rowOff>256288</xdr:rowOff>
    </xdr:from>
    <xdr:ext cx="615696" cy="243437"/>
    <xdr:pic>
      <xdr:nvPicPr>
        <xdr:cNvPr id="131" name="image128.jpe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5696" cy="243437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135</xdr:row>
      <xdr:rowOff>115881</xdr:rowOff>
    </xdr:from>
    <xdr:ext cx="582167" cy="496702"/>
    <xdr:pic>
      <xdr:nvPicPr>
        <xdr:cNvPr id="132" name="image129.jpe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67" cy="496702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136</xdr:row>
      <xdr:rowOff>28954</xdr:rowOff>
    </xdr:from>
    <xdr:ext cx="633984" cy="643127"/>
    <xdr:pic>
      <xdr:nvPicPr>
        <xdr:cNvPr id="133" name="image130.jpe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984" cy="643127"/>
        </a:xfrm>
        <a:prstGeom prst="rect">
          <a:avLst/>
        </a:prstGeom>
      </xdr:spPr>
    </xdr:pic>
    <xdr:clientData/>
  </xdr:oneCellAnchor>
  <xdr:oneCellAnchor>
    <xdr:from>
      <xdr:col>3</xdr:col>
      <xdr:colOff>123444</xdr:colOff>
      <xdr:row>137</xdr:row>
      <xdr:rowOff>71625</xdr:rowOff>
    </xdr:from>
    <xdr:ext cx="594360" cy="630936"/>
    <xdr:pic>
      <xdr:nvPicPr>
        <xdr:cNvPr id="134" name="image131.jpe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4360" cy="63093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138</xdr:row>
      <xdr:rowOff>56389</xdr:rowOff>
    </xdr:from>
    <xdr:ext cx="691896" cy="624840"/>
    <xdr:pic>
      <xdr:nvPicPr>
        <xdr:cNvPr id="135" name="image132.jpe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896" cy="624840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139</xdr:row>
      <xdr:rowOff>217930</xdr:rowOff>
    </xdr:from>
    <xdr:ext cx="664463" cy="210311"/>
    <xdr:pic>
      <xdr:nvPicPr>
        <xdr:cNvPr id="136" name="image133.jpe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3" cy="210311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140</xdr:row>
      <xdr:rowOff>28956</xdr:rowOff>
    </xdr:from>
    <xdr:ext cx="243839" cy="673607"/>
    <xdr:pic>
      <xdr:nvPicPr>
        <xdr:cNvPr id="137" name="image134.jpe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3839" cy="673607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141</xdr:row>
      <xdr:rowOff>38097</xdr:rowOff>
    </xdr:from>
    <xdr:ext cx="256032" cy="652272"/>
    <xdr:pic>
      <xdr:nvPicPr>
        <xdr:cNvPr id="138" name="image135.jpe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032" cy="652272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142</xdr:row>
      <xdr:rowOff>56384</xdr:rowOff>
    </xdr:from>
    <xdr:ext cx="393191" cy="603503"/>
    <xdr:pic>
      <xdr:nvPicPr>
        <xdr:cNvPr id="139" name="image136.jpe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191" cy="603503"/>
        </a:xfrm>
        <a:prstGeom prst="rect">
          <a:avLst/>
        </a:prstGeom>
      </xdr:spPr>
    </xdr:pic>
    <xdr:clientData/>
  </xdr:oneCellAnchor>
  <xdr:oneCellAnchor>
    <xdr:from>
      <xdr:col>3</xdr:col>
      <xdr:colOff>227076</xdr:colOff>
      <xdr:row>143</xdr:row>
      <xdr:rowOff>178306</xdr:rowOff>
    </xdr:from>
    <xdr:ext cx="384048" cy="390143"/>
    <xdr:pic>
      <xdr:nvPicPr>
        <xdr:cNvPr id="140" name="image137.jpe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4048" cy="390143"/>
        </a:xfrm>
        <a:prstGeom prst="rect">
          <a:avLst/>
        </a:prstGeom>
      </xdr:spPr>
    </xdr:pic>
    <xdr:clientData/>
  </xdr:oneCellAnchor>
  <xdr:oneCellAnchor>
    <xdr:from>
      <xdr:col>3</xdr:col>
      <xdr:colOff>211836</xdr:colOff>
      <xdr:row>144</xdr:row>
      <xdr:rowOff>105158</xdr:rowOff>
    </xdr:from>
    <xdr:ext cx="390144" cy="469391"/>
    <xdr:pic>
      <xdr:nvPicPr>
        <xdr:cNvPr id="141" name="image138.jpe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144" cy="469391"/>
        </a:xfrm>
        <a:prstGeom prst="rect">
          <a:avLst/>
        </a:prstGeom>
      </xdr:spPr>
    </xdr:pic>
    <xdr:clientData/>
  </xdr:oneCellAnchor>
  <xdr:oneCellAnchor>
    <xdr:from>
      <xdr:col>3</xdr:col>
      <xdr:colOff>238418</xdr:colOff>
      <xdr:row>145</xdr:row>
      <xdr:rowOff>16767</xdr:rowOff>
    </xdr:from>
    <xdr:ext cx="315792" cy="644434"/>
    <xdr:pic>
      <xdr:nvPicPr>
        <xdr:cNvPr id="142" name="image139.jpe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792" cy="644434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146</xdr:row>
      <xdr:rowOff>101376</xdr:rowOff>
    </xdr:from>
    <xdr:ext cx="649224" cy="569540"/>
    <xdr:pic>
      <xdr:nvPicPr>
        <xdr:cNvPr id="143" name="image140.jpe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9224" cy="569540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147</xdr:row>
      <xdr:rowOff>74674</xdr:rowOff>
    </xdr:from>
    <xdr:ext cx="530351" cy="545592"/>
    <xdr:pic>
      <xdr:nvPicPr>
        <xdr:cNvPr id="144" name="image141.jpe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0351" cy="545592"/>
        </a:xfrm>
        <a:prstGeom prst="rect">
          <a:avLst/>
        </a:prstGeom>
      </xdr:spPr>
    </xdr:pic>
    <xdr:clientData/>
  </xdr:oneCellAnchor>
  <xdr:oneCellAnchor>
    <xdr:from>
      <xdr:col>3</xdr:col>
      <xdr:colOff>267390</xdr:colOff>
      <xdr:row>148</xdr:row>
      <xdr:rowOff>51730</xdr:rowOff>
    </xdr:from>
    <xdr:ext cx="201858" cy="546569"/>
    <xdr:pic>
      <xdr:nvPicPr>
        <xdr:cNvPr id="145" name="image142.jpe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1858" cy="546569"/>
        </a:xfrm>
        <a:prstGeom prst="rect">
          <a:avLst/>
        </a:prstGeom>
      </xdr:spPr>
    </xdr:pic>
    <xdr:clientData/>
  </xdr:oneCellAnchor>
  <xdr:oneCellAnchor>
    <xdr:from>
      <xdr:col>3</xdr:col>
      <xdr:colOff>294132</xdr:colOff>
      <xdr:row>149</xdr:row>
      <xdr:rowOff>41090</xdr:rowOff>
    </xdr:from>
    <xdr:ext cx="249936" cy="628041"/>
    <xdr:pic>
      <xdr:nvPicPr>
        <xdr:cNvPr id="146" name="image143.jpe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9936" cy="628041"/>
        </a:xfrm>
        <a:prstGeom prst="rect">
          <a:avLst/>
        </a:prstGeom>
      </xdr:spPr>
    </xdr:pic>
    <xdr:clientData/>
  </xdr:oneCellAnchor>
  <xdr:oneCellAnchor>
    <xdr:from>
      <xdr:col>3</xdr:col>
      <xdr:colOff>229779</xdr:colOff>
      <xdr:row>150</xdr:row>
      <xdr:rowOff>68115</xdr:rowOff>
    </xdr:from>
    <xdr:ext cx="305030" cy="574174"/>
    <xdr:pic>
      <xdr:nvPicPr>
        <xdr:cNvPr id="147" name="image144.jpe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030" cy="574174"/>
        </a:xfrm>
        <a:prstGeom prst="rect">
          <a:avLst/>
        </a:prstGeom>
      </xdr:spPr>
    </xdr:pic>
    <xdr:clientData/>
  </xdr:oneCellAnchor>
  <xdr:oneCellAnchor>
    <xdr:from>
      <xdr:col>3</xdr:col>
      <xdr:colOff>139316</xdr:colOff>
      <xdr:row>151</xdr:row>
      <xdr:rowOff>236911</xdr:rowOff>
    </xdr:from>
    <xdr:ext cx="549215" cy="201858"/>
    <xdr:pic>
      <xdr:nvPicPr>
        <xdr:cNvPr id="148" name="image145.jpe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215" cy="201858"/>
        </a:xfrm>
        <a:prstGeom prst="rect">
          <a:avLst/>
        </a:prstGeom>
      </xdr:spPr>
    </xdr:pic>
    <xdr:clientData/>
  </xdr:oneCellAnchor>
  <xdr:oneCellAnchor>
    <xdr:from>
      <xdr:col>3</xdr:col>
      <xdr:colOff>265974</xdr:colOff>
      <xdr:row>152</xdr:row>
      <xdr:rowOff>172878</xdr:rowOff>
    </xdr:from>
    <xdr:ext cx="253129" cy="450369"/>
    <xdr:pic>
      <xdr:nvPicPr>
        <xdr:cNvPr id="149" name="image146.jpe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3129" cy="450369"/>
        </a:xfrm>
        <a:prstGeom prst="rect">
          <a:avLst/>
        </a:prstGeom>
      </xdr:spPr>
    </xdr:pic>
    <xdr:clientData/>
  </xdr:oneCellAnchor>
  <xdr:oneCellAnchor>
    <xdr:from>
      <xdr:col>3</xdr:col>
      <xdr:colOff>127584</xdr:colOff>
      <xdr:row>153</xdr:row>
      <xdr:rowOff>25911</xdr:rowOff>
    </xdr:from>
    <xdr:ext cx="560716" cy="592117"/>
    <xdr:pic>
      <xdr:nvPicPr>
        <xdr:cNvPr id="150" name="image147.jpe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0716" cy="592117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154</xdr:row>
      <xdr:rowOff>65537</xdr:rowOff>
    </xdr:from>
    <xdr:ext cx="356615" cy="594359"/>
    <xdr:pic>
      <xdr:nvPicPr>
        <xdr:cNvPr id="151" name="image148.jpe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6615" cy="594359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155</xdr:row>
      <xdr:rowOff>25912</xdr:rowOff>
    </xdr:from>
    <xdr:ext cx="643293" cy="664463"/>
    <xdr:pic>
      <xdr:nvPicPr>
        <xdr:cNvPr id="152" name="image149.jpe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3293" cy="664463"/>
        </a:xfrm>
        <a:prstGeom prst="rect">
          <a:avLst/>
        </a:prstGeom>
      </xdr:spPr>
    </xdr:pic>
    <xdr:clientData/>
  </xdr:oneCellAnchor>
  <xdr:oneCellAnchor>
    <xdr:from>
      <xdr:col>3</xdr:col>
      <xdr:colOff>245251</xdr:colOff>
      <xdr:row>156</xdr:row>
      <xdr:rowOff>38104</xdr:rowOff>
    </xdr:from>
    <xdr:ext cx="316783" cy="633984"/>
    <xdr:pic>
      <xdr:nvPicPr>
        <xdr:cNvPr id="153" name="image150.jpe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783" cy="633984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157</xdr:row>
      <xdr:rowOff>83820</xdr:rowOff>
    </xdr:from>
    <xdr:ext cx="585215" cy="509015"/>
    <xdr:pic>
      <xdr:nvPicPr>
        <xdr:cNvPr id="154" name="image151.jpe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215" cy="509015"/>
        </a:xfrm>
        <a:prstGeom prst="rect">
          <a:avLst/>
        </a:prstGeom>
      </xdr:spPr>
    </xdr:pic>
    <xdr:clientData/>
  </xdr:oneCellAnchor>
  <xdr:oneCellAnchor>
    <xdr:from>
      <xdr:col>3</xdr:col>
      <xdr:colOff>160782</xdr:colOff>
      <xdr:row>158</xdr:row>
      <xdr:rowOff>134459</xdr:rowOff>
    </xdr:from>
    <xdr:ext cx="664463" cy="487679"/>
    <xdr:pic>
      <xdr:nvPicPr>
        <xdr:cNvPr id="155" name="image152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878" y="111723497"/>
          <a:ext cx="664463" cy="487679"/>
        </a:xfrm>
        <a:prstGeom prst="rect">
          <a:avLst/>
        </a:prstGeom>
      </xdr:spPr>
    </xdr:pic>
    <xdr:clientData/>
  </xdr:oneCellAnchor>
  <xdr:oneCellAnchor>
    <xdr:from>
      <xdr:col>3</xdr:col>
      <xdr:colOff>169281</xdr:colOff>
      <xdr:row>159</xdr:row>
      <xdr:rowOff>75317</xdr:rowOff>
    </xdr:from>
    <xdr:ext cx="577233" cy="586377"/>
    <xdr:pic>
      <xdr:nvPicPr>
        <xdr:cNvPr id="157" name="image154.jpe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377" y="113298259"/>
          <a:ext cx="577233" cy="586377"/>
        </a:xfrm>
        <a:prstGeom prst="rect">
          <a:avLst/>
        </a:prstGeom>
      </xdr:spPr>
    </xdr:pic>
    <xdr:clientData/>
  </xdr:oneCellAnchor>
  <xdr:oneCellAnchor>
    <xdr:from>
      <xdr:col>3</xdr:col>
      <xdr:colOff>155331</xdr:colOff>
      <xdr:row>160</xdr:row>
      <xdr:rowOff>104625</xdr:rowOff>
    </xdr:from>
    <xdr:ext cx="629919" cy="522104"/>
    <xdr:pic>
      <xdr:nvPicPr>
        <xdr:cNvPr id="158" name="image155.jpe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427" y="114067587"/>
          <a:ext cx="629919" cy="522104"/>
        </a:xfrm>
        <a:prstGeom prst="rect">
          <a:avLst/>
        </a:prstGeom>
      </xdr:spPr>
    </xdr:pic>
    <xdr:clientData/>
  </xdr:oneCellAnchor>
  <xdr:twoCellAnchor editAs="oneCell">
    <xdr:from>
      <xdr:col>9</xdr:col>
      <xdr:colOff>98710</xdr:colOff>
      <xdr:row>19</xdr:row>
      <xdr:rowOff>38472</xdr:rowOff>
    </xdr:from>
    <xdr:to>
      <xdr:col>14</xdr:col>
      <xdr:colOff>415787</xdr:colOff>
      <xdr:row>21</xdr:row>
      <xdr:rowOff>338841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3FA98091-0F0C-87F0-D36E-023272D8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7114" y="9585453"/>
          <a:ext cx="2991404" cy="1780407"/>
        </a:xfrm>
        <a:prstGeom prst="rect">
          <a:avLst/>
        </a:prstGeom>
      </xdr:spPr>
    </xdr:pic>
    <xdr:clientData/>
  </xdr:twoCellAnchor>
  <xdr:twoCellAnchor editAs="oneCell">
    <xdr:from>
      <xdr:col>9</xdr:col>
      <xdr:colOff>102171</xdr:colOff>
      <xdr:row>29</xdr:row>
      <xdr:rowOff>476251</xdr:rowOff>
    </xdr:from>
    <xdr:to>
      <xdr:col>14</xdr:col>
      <xdr:colOff>419248</xdr:colOff>
      <xdr:row>31</xdr:row>
      <xdr:rowOff>346956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A6B6DF40-F60E-E05B-922E-09C9B461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575" y="17423424"/>
          <a:ext cx="2991404" cy="1350744"/>
        </a:xfrm>
        <a:prstGeom prst="rect">
          <a:avLst/>
        </a:prstGeom>
      </xdr:spPr>
    </xdr:pic>
    <xdr:clientData/>
  </xdr:twoCellAnchor>
  <xdr:twoCellAnchor editAs="oneCell">
    <xdr:from>
      <xdr:col>9</xdr:col>
      <xdr:colOff>39691</xdr:colOff>
      <xdr:row>14</xdr:row>
      <xdr:rowOff>69381</xdr:rowOff>
    </xdr:from>
    <xdr:to>
      <xdr:col>13</xdr:col>
      <xdr:colOff>505557</xdr:colOff>
      <xdr:row>16</xdr:row>
      <xdr:rowOff>308751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5AFEA0B5-2CCF-F0EA-EFA6-965A2ABA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095" y="5916266"/>
          <a:ext cx="2605328" cy="1719408"/>
        </a:xfrm>
        <a:prstGeom prst="rect">
          <a:avLst/>
        </a:prstGeom>
      </xdr:spPr>
    </xdr:pic>
    <xdr:clientData/>
  </xdr:twoCellAnchor>
  <xdr:twoCellAnchor editAs="oneCell">
    <xdr:from>
      <xdr:col>9</xdr:col>
      <xdr:colOff>50479</xdr:colOff>
      <xdr:row>21</xdr:row>
      <xdr:rowOff>453310</xdr:rowOff>
    </xdr:from>
    <xdr:to>
      <xdr:col>14</xdr:col>
      <xdr:colOff>523630</xdr:colOff>
      <xdr:row>23</xdr:row>
      <xdr:rowOff>659420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2D51E68C-E5B6-217A-12CD-B33509FF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8883" y="11480329"/>
          <a:ext cx="3147478" cy="1686149"/>
        </a:xfrm>
        <a:prstGeom prst="rect">
          <a:avLst/>
        </a:prstGeom>
      </xdr:spPr>
    </xdr:pic>
    <xdr:clientData/>
  </xdr:twoCellAnchor>
  <xdr:twoCellAnchor editAs="oneCell">
    <xdr:from>
      <xdr:col>9</xdr:col>
      <xdr:colOff>75923</xdr:colOff>
      <xdr:row>16</xdr:row>
      <xdr:rowOff>253746</xdr:rowOff>
    </xdr:from>
    <xdr:to>
      <xdr:col>14</xdr:col>
      <xdr:colOff>393000</xdr:colOff>
      <xdr:row>18</xdr:row>
      <xdr:rowOff>644768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F5E2D1DD-C49A-11C9-AFDB-91ED9137E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4327" y="7580669"/>
          <a:ext cx="2991404" cy="1871061"/>
        </a:xfrm>
        <a:prstGeom prst="rect">
          <a:avLst/>
        </a:prstGeom>
      </xdr:spPr>
    </xdr:pic>
    <xdr:clientData/>
  </xdr:twoCellAnchor>
  <xdr:twoCellAnchor editAs="oneCell">
    <xdr:from>
      <xdr:col>9</xdr:col>
      <xdr:colOff>42748</xdr:colOff>
      <xdr:row>24</xdr:row>
      <xdr:rowOff>45419</xdr:rowOff>
    </xdr:from>
    <xdr:to>
      <xdr:col>15</xdr:col>
      <xdr:colOff>112690</xdr:colOff>
      <xdr:row>26</xdr:row>
      <xdr:rowOff>615462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5E1959F4-7593-937C-EFCE-5D05424E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1152" y="13292496"/>
          <a:ext cx="3279134" cy="2050081"/>
        </a:xfrm>
        <a:prstGeom prst="rect">
          <a:avLst/>
        </a:prstGeom>
      </xdr:spPr>
    </xdr:pic>
    <xdr:clientData/>
  </xdr:twoCellAnchor>
  <xdr:twoCellAnchor editAs="oneCell">
    <xdr:from>
      <xdr:col>9</xdr:col>
      <xdr:colOff>16903</xdr:colOff>
      <xdr:row>9</xdr:row>
      <xdr:rowOff>111653</xdr:rowOff>
    </xdr:from>
    <xdr:to>
      <xdr:col>13</xdr:col>
      <xdr:colOff>527538</xdr:colOff>
      <xdr:row>11</xdr:row>
      <xdr:rowOff>635940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9F04F65D-0955-D1D0-4390-84D674A3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307" y="2258441"/>
          <a:ext cx="2650097" cy="2004326"/>
        </a:xfrm>
        <a:prstGeom prst="rect">
          <a:avLst/>
        </a:prstGeom>
      </xdr:spPr>
    </xdr:pic>
    <xdr:clientData/>
  </xdr:twoCellAnchor>
  <xdr:twoCellAnchor editAs="oneCell">
    <xdr:from>
      <xdr:col>9</xdr:col>
      <xdr:colOff>23824</xdr:colOff>
      <xdr:row>0</xdr:row>
      <xdr:rowOff>7327</xdr:rowOff>
    </xdr:from>
    <xdr:to>
      <xdr:col>14</xdr:col>
      <xdr:colOff>36635</xdr:colOff>
      <xdr:row>9</xdr:row>
      <xdr:rowOff>13377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18834655-2445-8A2F-37AC-325CCC83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6574" y="7327"/>
          <a:ext cx="2687138" cy="2152838"/>
        </a:xfrm>
        <a:prstGeom prst="rect">
          <a:avLst/>
        </a:prstGeom>
      </xdr:spPr>
    </xdr:pic>
    <xdr:clientData/>
  </xdr:twoCellAnchor>
  <xdr:twoCellAnchor editAs="oneCell">
    <xdr:from>
      <xdr:col>9</xdr:col>
      <xdr:colOff>71249</xdr:colOff>
      <xdr:row>26</xdr:row>
      <xdr:rowOff>662871</xdr:rowOff>
    </xdr:from>
    <xdr:to>
      <xdr:col>15</xdr:col>
      <xdr:colOff>190500</xdr:colOff>
      <xdr:row>29</xdr:row>
      <xdr:rowOff>367541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443BE4B1-4801-2CAB-0335-4C644AECD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653" y="15389986"/>
          <a:ext cx="3328443" cy="1924728"/>
        </a:xfrm>
        <a:prstGeom prst="rect">
          <a:avLst/>
        </a:prstGeom>
      </xdr:spPr>
    </xdr:pic>
    <xdr:clientData/>
  </xdr:twoCellAnchor>
  <xdr:twoCellAnchor editAs="oneCell">
    <xdr:from>
      <xdr:col>5</xdr:col>
      <xdr:colOff>10099</xdr:colOff>
      <xdr:row>1</xdr:row>
      <xdr:rowOff>36636</xdr:rowOff>
    </xdr:from>
    <xdr:to>
      <xdr:col>8</xdr:col>
      <xdr:colOff>564175</xdr:colOff>
      <xdr:row>6</xdr:row>
      <xdr:rowOff>73268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9F9617E3-1803-18E2-2A8E-9240BE00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849" y="197828"/>
          <a:ext cx="3536134" cy="842594"/>
        </a:xfrm>
        <a:prstGeom prst="rect">
          <a:avLst/>
        </a:prstGeom>
      </xdr:spPr>
    </xdr:pic>
    <xdr:clientData/>
  </xdr:twoCellAnchor>
  <xdr:twoCellAnchor editAs="oneCell">
    <xdr:from>
      <xdr:col>1</xdr:col>
      <xdr:colOff>234461</xdr:colOff>
      <xdr:row>0</xdr:row>
      <xdr:rowOff>0</xdr:rowOff>
    </xdr:from>
    <xdr:to>
      <xdr:col>2</xdr:col>
      <xdr:colOff>1880201</xdr:colOff>
      <xdr:row>6</xdr:row>
      <xdr:rowOff>7326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D90D8F1C-C58C-E47E-C1DF-42195A62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326" y="0"/>
          <a:ext cx="3448163" cy="974480"/>
        </a:xfrm>
        <a:prstGeom prst="rect">
          <a:avLst/>
        </a:prstGeom>
      </xdr:spPr>
    </xdr:pic>
    <xdr:clientData/>
  </xdr:twoCellAnchor>
  <xdr:twoCellAnchor editAs="oneCell">
    <xdr:from>
      <xdr:col>9</xdr:col>
      <xdr:colOff>43963</xdr:colOff>
      <xdr:row>33</xdr:row>
      <xdr:rowOff>584590</xdr:rowOff>
    </xdr:from>
    <xdr:to>
      <xdr:col>15</xdr:col>
      <xdr:colOff>58617</xdr:colOff>
      <xdr:row>35</xdr:row>
      <xdr:rowOff>607847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98AAA1CB-0979-1CBB-8090-26F0DCD3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289" y="20653351"/>
          <a:ext cx="3195176" cy="1514126"/>
        </a:xfrm>
        <a:prstGeom prst="rect">
          <a:avLst/>
        </a:prstGeom>
      </xdr:spPr>
    </xdr:pic>
    <xdr:clientData/>
  </xdr:twoCellAnchor>
  <xdr:twoCellAnchor editAs="oneCell">
    <xdr:from>
      <xdr:col>9</xdr:col>
      <xdr:colOff>93096</xdr:colOff>
      <xdr:row>12</xdr:row>
      <xdr:rowOff>10113</xdr:rowOff>
    </xdr:from>
    <xdr:to>
      <xdr:col>14</xdr:col>
      <xdr:colOff>359021</xdr:colOff>
      <xdr:row>13</xdr:row>
      <xdr:rowOff>672172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728BD1AC-3649-DC70-7784-0E7A95B3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846" y="4376959"/>
          <a:ext cx="2940252" cy="1402078"/>
        </a:xfrm>
        <a:prstGeom prst="rect">
          <a:avLst/>
        </a:prstGeom>
      </xdr:spPr>
    </xdr:pic>
    <xdr:clientData/>
  </xdr:twoCellAnchor>
  <xdr:twoCellAnchor editAs="oneCell">
    <xdr:from>
      <xdr:col>9</xdr:col>
      <xdr:colOff>110860</xdr:colOff>
      <xdr:row>35</xdr:row>
      <xdr:rowOff>609730</xdr:rowOff>
    </xdr:from>
    <xdr:to>
      <xdr:col>14</xdr:col>
      <xdr:colOff>528495</xdr:colOff>
      <xdr:row>37</xdr:row>
      <xdr:rowOff>287508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F9FEACAA-5E65-88B3-3FCA-8F3FE649B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1186" y="22169360"/>
          <a:ext cx="3068070" cy="1168648"/>
        </a:xfrm>
        <a:prstGeom prst="rect">
          <a:avLst/>
        </a:prstGeom>
      </xdr:spPr>
    </xdr:pic>
    <xdr:clientData/>
  </xdr:twoCellAnchor>
  <xdr:twoCellAnchor editAs="oneCell">
    <xdr:from>
      <xdr:col>9</xdr:col>
      <xdr:colOff>87923</xdr:colOff>
      <xdr:row>31</xdr:row>
      <xdr:rowOff>446943</xdr:rowOff>
    </xdr:from>
    <xdr:to>
      <xdr:col>15</xdr:col>
      <xdr:colOff>53482</xdr:colOff>
      <xdr:row>33</xdr:row>
      <xdr:rowOff>496956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0F874BFD-58F4-7DA1-9991-AF337965B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249" y="19024834"/>
          <a:ext cx="3146081" cy="15408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180945</xdr:colOff>
      <xdr:row>8</xdr:row>
      <xdr:rowOff>85695</xdr:rowOff>
    </xdr:from>
    <xdr:ext cx="586377" cy="582168"/>
    <xdr:pic>
      <xdr:nvPicPr>
        <xdr:cNvPr id="2" name="image1.jpeg">
          <a:extLst>
            <a:ext uri="{FF2B5EF4-FFF2-40B4-BE49-F238E27FC236}">
              <a16:creationId xmlns:a16="http://schemas.microsoft.com/office/drawing/2014/main" id="{018BAD16-5E86-43A8-B231-E214055D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770" y="1495395"/>
          <a:ext cx="586377" cy="582168"/>
        </a:xfrm>
        <a:prstGeom prst="rect">
          <a:avLst/>
        </a:prstGeom>
      </xdr:spPr>
    </xdr:pic>
    <xdr:clientData/>
  </xdr:oneCellAnchor>
  <xdr:oneCellAnchor>
    <xdr:from>
      <xdr:col>3</xdr:col>
      <xdr:colOff>192570</xdr:colOff>
      <xdr:row>9</xdr:row>
      <xdr:rowOff>16764</xdr:rowOff>
    </xdr:from>
    <xdr:ext cx="377261" cy="622022"/>
    <xdr:pic>
      <xdr:nvPicPr>
        <xdr:cNvPr id="3" name="image2.jpeg">
          <a:extLst>
            <a:ext uri="{FF2B5EF4-FFF2-40B4-BE49-F238E27FC236}">
              <a16:creationId xmlns:a16="http://schemas.microsoft.com/office/drawing/2014/main" id="{E6294258-C7BC-46BD-BCCA-00AE0590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395" y="2169414"/>
          <a:ext cx="377261" cy="622022"/>
        </a:xfrm>
        <a:prstGeom prst="rect">
          <a:avLst/>
        </a:prstGeom>
      </xdr:spPr>
    </xdr:pic>
    <xdr:clientData/>
  </xdr:oneCellAnchor>
  <xdr:oneCellAnchor>
    <xdr:from>
      <xdr:col>3</xdr:col>
      <xdr:colOff>175260</xdr:colOff>
      <xdr:row>10</xdr:row>
      <xdr:rowOff>47243</xdr:rowOff>
    </xdr:from>
    <xdr:ext cx="423672" cy="664464"/>
    <xdr:pic>
      <xdr:nvPicPr>
        <xdr:cNvPr id="4" name="image3.jpeg">
          <a:extLst>
            <a:ext uri="{FF2B5EF4-FFF2-40B4-BE49-F238E27FC236}">
              <a16:creationId xmlns:a16="http://schemas.microsoft.com/office/drawing/2014/main" id="{BBDF87AA-9F28-4F43-BB47-91DF78404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085" y="2942843"/>
          <a:ext cx="423672" cy="664464"/>
        </a:xfrm>
        <a:prstGeom prst="rect">
          <a:avLst/>
        </a:prstGeom>
      </xdr:spPr>
    </xdr:pic>
    <xdr:clientData/>
  </xdr:oneCellAnchor>
  <xdr:oneCellAnchor>
    <xdr:from>
      <xdr:col>3</xdr:col>
      <xdr:colOff>206320</xdr:colOff>
      <xdr:row>11</xdr:row>
      <xdr:rowOff>16764</xdr:rowOff>
    </xdr:from>
    <xdr:ext cx="367501" cy="639717"/>
    <xdr:pic>
      <xdr:nvPicPr>
        <xdr:cNvPr id="5" name="image4.jpeg">
          <a:extLst>
            <a:ext uri="{FF2B5EF4-FFF2-40B4-BE49-F238E27FC236}">
              <a16:creationId xmlns:a16="http://schemas.microsoft.com/office/drawing/2014/main" id="{DD6845AE-F2C6-40F1-A112-9DDFB485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145" y="3655314"/>
          <a:ext cx="367501" cy="639717"/>
        </a:xfrm>
        <a:prstGeom prst="rect">
          <a:avLst/>
        </a:prstGeom>
      </xdr:spPr>
    </xdr:pic>
    <xdr:clientData/>
  </xdr:oneCellAnchor>
  <xdr:oneCellAnchor>
    <xdr:from>
      <xdr:col>3</xdr:col>
      <xdr:colOff>123444</xdr:colOff>
      <xdr:row>12</xdr:row>
      <xdr:rowOff>86867</xdr:rowOff>
    </xdr:from>
    <xdr:ext cx="646176" cy="481584"/>
    <xdr:pic>
      <xdr:nvPicPr>
        <xdr:cNvPr id="6" name="image5.jpeg">
          <a:extLst>
            <a:ext uri="{FF2B5EF4-FFF2-40B4-BE49-F238E27FC236}">
              <a16:creationId xmlns:a16="http://schemas.microsoft.com/office/drawing/2014/main" id="{7D281276-A6C7-47B5-BDEA-BEBBDC30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269" y="4468367"/>
          <a:ext cx="646176" cy="481584"/>
        </a:xfrm>
        <a:prstGeom prst="rect">
          <a:avLst/>
        </a:prstGeom>
      </xdr:spPr>
    </xdr:pic>
    <xdr:clientData/>
  </xdr:oneCellAnchor>
  <xdr:oneCellAnchor>
    <xdr:from>
      <xdr:col>3</xdr:col>
      <xdr:colOff>233172</xdr:colOff>
      <xdr:row>13</xdr:row>
      <xdr:rowOff>35052</xdr:rowOff>
    </xdr:from>
    <xdr:ext cx="426720" cy="618743"/>
    <xdr:pic>
      <xdr:nvPicPr>
        <xdr:cNvPr id="7" name="image6.jpeg">
          <a:extLst>
            <a:ext uri="{FF2B5EF4-FFF2-40B4-BE49-F238E27FC236}">
              <a16:creationId xmlns:a16="http://schemas.microsoft.com/office/drawing/2014/main" id="{B0A6628A-E74F-4599-B068-2BEE493CE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997" y="5159502"/>
          <a:ext cx="426720" cy="618743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14</xdr:row>
      <xdr:rowOff>7619</xdr:rowOff>
    </xdr:from>
    <xdr:ext cx="472439" cy="630936"/>
    <xdr:pic>
      <xdr:nvPicPr>
        <xdr:cNvPr id="8" name="image7.jpeg">
          <a:extLst>
            <a:ext uri="{FF2B5EF4-FFF2-40B4-BE49-F238E27FC236}">
              <a16:creationId xmlns:a16="http://schemas.microsoft.com/office/drawing/2014/main" id="{D5AE5EFB-7AB0-4088-83BD-14E8337EA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749" y="5875019"/>
          <a:ext cx="472439" cy="63093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14</xdr:row>
      <xdr:rowOff>745236</xdr:rowOff>
    </xdr:from>
    <xdr:ext cx="664463" cy="676655"/>
    <xdr:pic>
      <xdr:nvPicPr>
        <xdr:cNvPr id="9" name="image8.jpeg">
          <a:extLst>
            <a:ext uri="{FF2B5EF4-FFF2-40B4-BE49-F238E27FC236}">
              <a16:creationId xmlns:a16="http://schemas.microsoft.com/office/drawing/2014/main" id="{70AA76C2-9866-4D3D-B26A-9A193CB83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6612636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300228</xdr:colOff>
      <xdr:row>16</xdr:row>
      <xdr:rowOff>28955</xdr:rowOff>
    </xdr:from>
    <xdr:ext cx="195072" cy="673607"/>
    <xdr:pic>
      <xdr:nvPicPr>
        <xdr:cNvPr id="10" name="image9.jpeg">
          <a:extLst>
            <a:ext uri="{FF2B5EF4-FFF2-40B4-BE49-F238E27FC236}">
              <a16:creationId xmlns:a16="http://schemas.microsoft.com/office/drawing/2014/main" id="{DEC201CC-481F-453D-B2F6-581FE02C8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053" y="7382255"/>
          <a:ext cx="195072" cy="673607"/>
        </a:xfrm>
        <a:prstGeom prst="rect">
          <a:avLst/>
        </a:prstGeom>
      </xdr:spPr>
    </xdr:pic>
    <xdr:clientData/>
  </xdr:oneCellAnchor>
  <xdr:oneCellAnchor>
    <xdr:from>
      <xdr:col>3</xdr:col>
      <xdr:colOff>96012</xdr:colOff>
      <xdr:row>17</xdr:row>
      <xdr:rowOff>56388</xdr:rowOff>
    </xdr:from>
    <xdr:ext cx="661415" cy="676656"/>
    <xdr:pic>
      <xdr:nvPicPr>
        <xdr:cNvPr id="11" name="image10.jpeg">
          <a:extLst>
            <a:ext uri="{FF2B5EF4-FFF2-40B4-BE49-F238E27FC236}">
              <a16:creationId xmlns:a16="http://schemas.microsoft.com/office/drawing/2014/main" id="{68C64353-8C4F-4AAD-A012-5F305AE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837" y="8152638"/>
          <a:ext cx="661415" cy="676656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17</xdr:row>
      <xdr:rowOff>745235</xdr:rowOff>
    </xdr:from>
    <xdr:ext cx="713232" cy="725424"/>
    <xdr:pic>
      <xdr:nvPicPr>
        <xdr:cNvPr id="12" name="image11.jpeg">
          <a:extLst>
            <a:ext uri="{FF2B5EF4-FFF2-40B4-BE49-F238E27FC236}">
              <a16:creationId xmlns:a16="http://schemas.microsoft.com/office/drawing/2014/main" id="{0D4C7D1A-5BD4-4050-A5EC-61499C1C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8841485"/>
          <a:ext cx="713232" cy="725424"/>
        </a:xfrm>
        <a:prstGeom prst="rect">
          <a:avLst/>
        </a:prstGeom>
      </xdr:spPr>
    </xdr:pic>
    <xdr:clientData/>
  </xdr:oneCellAnchor>
  <xdr:oneCellAnchor>
    <xdr:from>
      <xdr:col>3</xdr:col>
      <xdr:colOff>198628</xdr:colOff>
      <xdr:row>19</xdr:row>
      <xdr:rowOff>35052</xdr:rowOff>
    </xdr:from>
    <xdr:ext cx="440944" cy="641531"/>
    <xdr:pic>
      <xdr:nvPicPr>
        <xdr:cNvPr id="13" name="image12.jpeg">
          <a:extLst>
            <a:ext uri="{FF2B5EF4-FFF2-40B4-BE49-F238E27FC236}">
              <a16:creationId xmlns:a16="http://schemas.microsoft.com/office/drawing/2014/main" id="{4AD0C56C-D044-42A2-9F5C-CBDD4F58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4453" y="9617202"/>
          <a:ext cx="440944" cy="641531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20</xdr:row>
      <xdr:rowOff>135635</xdr:rowOff>
    </xdr:from>
    <xdr:ext cx="819912" cy="463296"/>
    <xdr:pic>
      <xdr:nvPicPr>
        <xdr:cNvPr id="14" name="image13.png">
          <a:extLst>
            <a:ext uri="{FF2B5EF4-FFF2-40B4-BE49-F238E27FC236}">
              <a16:creationId xmlns:a16="http://schemas.microsoft.com/office/drawing/2014/main" id="{6154DB67-C465-41B6-926A-10B5D102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981" y="10460735"/>
          <a:ext cx="819912" cy="46329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21</xdr:row>
      <xdr:rowOff>123443</xdr:rowOff>
    </xdr:from>
    <xdr:ext cx="632822" cy="387434"/>
    <xdr:pic>
      <xdr:nvPicPr>
        <xdr:cNvPr id="15" name="image14.jpeg">
          <a:extLst>
            <a:ext uri="{FF2B5EF4-FFF2-40B4-BE49-F238E27FC236}">
              <a16:creationId xmlns:a16="http://schemas.microsoft.com/office/drawing/2014/main" id="{A2EF3FD4-4ADB-4FBB-8136-131FF565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645" y="11191493"/>
          <a:ext cx="632822" cy="387434"/>
        </a:xfrm>
        <a:prstGeom prst="rect">
          <a:avLst/>
        </a:prstGeom>
      </xdr:spPr>
    </xdr:pic>
    <xdr:clientData/>
  </xdr:oneCellAnchor>
  <xdr:oneCellAnchor>
    <xdr:from>
      <xdr:col>3</xdr:col>
      <xdr:colOff>231720</xdr:colOff>
      <xdr:row>22</xdr:row>
      <xdr:rowOff>35052</xdr:rowOff>
    </xdr:from>
    <xdr:ext cx="506258" cy="673607"/>
    <xdr:pic>
      <xdr:nvPicPr>
        <xdr:cNvPr id="16" name="image15.jpeg">
          <a:extLst>
            <a:ext uri="{FF2B5EF4-FFF2-40B4-BE49-F238E27FC236}">
              <a16:creationId xmlns:a16="http://schemas.microsoft.com/office/drawing/2014/main" id="{CACEF00B-8A5A-4627-9E41-D205A570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545" y="11846052"/>
          <a:ext cx="506258" cy="673607"/>
        </a:xfrm>
        <a:prstGeom prst="rect">
          <a:avLst/>
        </a:prstGeom>
      </xdr:spPr>
    </xdr:pic>
    <xdr:clientData/>
  </xdr:oneCellAnchor>
  <xdr:oneCellAnchor>
    <xdr:from>
      <xdr:col>3</xdr:col>
      <xdr:colOff>96012</xdr:colOff>
      <xdr:row>23</xdr:row>
      <xdr:rowOff>44196</xdr:rowOff>
    </xdr:from>
    <xdr:ext cx="645667" cy="627888"/>
    <xdr:pic>
      <xdr:nvPicPr>
        <xdr:cNvPr id="17" name="image16.jpeg">
          <a:extLst>
            <a:ext uri="{FF2B5EF4-FFF2-40B4-BE49-F238E27FC236}">
              <a16:creationId xmlns:a16="http://schemas.microsoft.com/office/drawing/2014/main" id="{2FB8DAA3-4EF2-43CC-947B-EC5784BD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837" y="12598146"/>
          <a:ext cx="645667" cy="627888"/>
        </a:xfrm>
        <a:prstGeom prst="rect">
          <a:avLst/>
        </a:prstGeom>
      </xdr:spPr>
    </xdr:pic>
    <xdr:clientData/>
  </xdr:oneCellAnchor>
  <xdr:oneCellAnchor>
    <xdr:from>
      <xdr:col>3</xdr:col>
      <xdr:colOff>192096</xdr:colOff>
      <xdr:row>24</xdr:row>
      <xdr:rowOff>13715</xdr:rowOff>
    </xdr:from>
    <xdr:ext cx="379693" cy="676656"/>
    <xdr:pic>
      <xdr:nvPicPr>
        <xdr:cNvPr id="18" name="image17.jpeg">
          <a:extLst>
            <a:ext uri="{FF2B5EF4-FFF2-40B4-BE49-F238E27FC236}">
              <a16:creationId xmlns:a16="http://schemas.microsoft.com/office/drawing/2014/main" id="{B754E5B7-D63C-4B6B-90EA-83B4BBF3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921" y="13310615"/>
          <a:ext cx="379693" cy="676656"/>
        </a:xfrm>
        <a:prstGeom prst="rect">
          <a:avLst/>
        </a:prstGeom>
      </xdr:spPr>
    </xdr:pic>
    <xdr:clientData/>
  </xdr:oneCellAnchor>
  <xdr:oneCellAnchor>
    <xdr:from>
      <xdr:col>3</xdr:col>
      <xdr:colOff>210384</xdr:colOff>
      <xdr:row>25</xdr:row>
      <xdr:rowOff>13715</xdr:rowOff>
    </xdr:from>
    <xdr:ext cx="379693" cy="676656"/>
    <xdr:pic>
      <xdr:nvPicPr>
        <xdr:cNvPr id="19" name="image18.jpeg">
          <a:extLst>
            <a:ext uri="{FF2B5EF4-FFF2-40B4-BE49-F238E27FC236}">
              <a16:creationId xmlns:a16="http://schemas.microsoft.com/office/drawing/2014/main" id="{1AE604A3-5F7D-4D15-A2C8-2BAB7F01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6209" y="14053565"/>
          <a:ext cx="379693" cy="67665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26</xdr:row>
      <xdr:rowOff>71628</xdr:rowOff>
    </xdr:from>
    <xdr:ext cx="664463" cy="606551"/>
    <xdr:pic>
      <xdr:nvPicPr>
        <xdr:cNvPr id="20" name="image19.jpeg">
          <a:extLst>
            <a:ext uri="{FF2B5EF4-FFF2-40B4-BE49-F238E27FC236}">
              <a16:creationId xmlns:a16="http://schemas.microsoft.com/office/drawing/2014/main" id="{25F7CDE1-6D1E-446B-B9EF-8A9D3AC6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14854428"/>
          <a:ext cx="664463" cy="606551"/>
        </a:xfrm>
        <a:prstGeom prst="rect">
          <a:avLst/>
        </a:prstGeom>
      </xdr:spPr>
    </xdr:pic>
    <xdr:clientData/>
  </xdr:oneCellAnchor>
  <xdr:oneCellAnchor>
    <xdr:from>
      <xdr:col>3</xdr:col>
      <xdr:colOff>202692</xdr:colOff>
      <xdr:row>27</xdr:row>
      <xdr:rowOff>13716</xdr:rowOff>
    </xdr:from>
    <xdr:ext cx="315207" cy="644434"/>
    <xdr:pic>
      <xdr:nvPicPr>
        <xdr:cNvPr id="21" name="image20.jpeg">
          <a:extLst>
            <a:ext uri="{FF2B5EF4-FFF2-40B4-BE49-F238E27FC236}">
              <a16:creationId xmlns:a16="http://schemas.microsoft.com/office/drawing/2014/main" id="{721868FD-60D8-42D7-951B-CD0D7273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17" y="15539466"/>
          <a:ext cx="315207" cy="644434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28</xdr:row>
      <xdr:rowOff>71628</xdr:rowOff>
    </xdr:from>
    <xdr:ext cx="632822" cy="606551"/>
    <xdr:pic>
      <xdr:nvPicPr>
        <xdr:cNvPr id="22" name="image21.jpeg">
          <a:extLst>
            <a:ext uri="{FF2B5EF4-FFF2-40B4-BE49-F238E27FC236}">
              <a16:creationId xmlns:a16="http://schemas.microsoft.com/office/drawing/2014/main" id="{84279513-9AA3-412B-B53E-B4AC001B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16340328"/>
          <a:ext cx="632822" cy="606551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29</xdr:row>
      <xdr:rowOff>126491</xdr:rowOff>
    </xdr:from>
    <xdr:ext cx="724954" cy="618744"/>
    <xdr:pic>
      <xdr:nvPicPr>
        <xdr:cNvPr id="23" name="image22.jpeg">
          <a:extLst>
            <a:ext uri="{FF2B5EF4-FFF2-40B4-BE49-F238E27FC236}">
              <a16:creationId xmlns:a16="http://schemas.microsoft.com/office/drawing/2014/main" id="{0D3905A6-658D-476E-9121-19FA3810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17138141"/>
          <a:ext cx="724954" cy="618744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30</xdr:row>
      <xdr:rowOff>153923</xdr:rowOff>
    </xdr:from>
    <xdr:ext cx="632822" cy="344424"/>
    <xdr:pic>
      <xdr:nvPicPr>
        <xdr:cNvPr id="24" name="image23.jpeg">
          <a:extLst>
            <a:ext uri="{FF2B5EF4-FFF2-40B4-BE49-F238E27FC236}">
              <a16:creationId xmlns:a16="http://schemas.microsoft.com/office/drawing/2014/main" id="{215C1936-F012-4F29-A9DC-4ADA96E8E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17908523"/>
          <a:ext cx="632822" cy="344424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31</xdr:row>
      <xdr:rowOff>13716</xdr:rowOff>
    </xdr:from>
    <xdr:ext cx="632822" cy="644434"/>
    <xdr:pic>
      <xdr:nvPicPr>
        <xdr:cNvPr id="25" name="image24.jpeg">
          <a:extLst>
            <a:ext uri="{FF2B5EF4-FFF2-40B4-BE49-F238E27FC236}">
              <a16:creationId xmlns:a16="http://schemas.microsoft.com/office/drawing/2014/main" id="{C9724BFF-6469-4437-9EE3-B040FCCC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18511266"/>
          <a:ext cx="632822" cy="644434"/>
        </a:xfrm>
        <a:prstGeom prst="rect">
          <a:avLst/>
        </a:prstGeom>
      </xdr:spPr>
    </xdr:pic>
    <xdr:clientData/>
  </xdr:oneCellAnchor>
  <xdr:oneCellAnchor>
    <xdr:from>
      <xdr:col>3</xdr:col>
      <xdr:colOff>214884</xdr:colOff>
      <xdr:row>32</xdr:row>
      <xdr:rowOff>35052</xdr:rowOff>
    </xdr:from>
    <xdr:ext cx="384048" cy="652272"/>
    <xdr:pic>
      <xdr:nvPicPr>
        <xdr:cNvPr id="26" name="image25.jpeg">
          <a:extLst>
            <a:ext uri="{FF2B5EF4-FFF2-40B4-BE49-F238E27FC236}">
              <a16:creationId xmlns:a16="http://schemas.microsoft.com/office/drawing/2014/main" id="{0F092C7D-1AD7-42B4-8747-1F77A24BF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709" y="19275552"/>
          <a:ext cx="384048" cy="652272"/>
        </a:xfrm>
        <a:prstGeom prst="rect">
          <a:avLst/>
        </a:prstGeom>
      </xdr:spPr>
    </xdr:pic>
    <xdr:clientData/>
  </xdr:oneCellAnchor>
  <xdr:oneCellAnchor>
    <xdr:from>
      <xdr:col>3</xdr:col>
      <xdr:colOff>73442</xdr:colOff>
      <xdr:row>33</xdr:row>
      <xdr:rowOff>117139</xdr:rowOff>
    </xdr:from>
    <xdr:ext cx="624912" cy="556030"/>
    <xdr:pic>
      <xdr:nvPicPr>
        <xdr:cNvPr id="27" name="image26.png">
          <a:extLst>
            <a:ext uri="{FF2B5EF4-FFF2-40B4-BE49-F238E27FC236}">
              <a16:creationId xmlns:a16="http://schemas.microsoft.com/office/drawing/2014/main" id="{7DB9145F-D669-47E7-BEBB-DF2F85F6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267" y="20100589"/>
          <a:ext cx="624912" cy="556030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34</xdr:row>
      <xdr:rowOff>207046</xdr:rowOff>
    </xdr:from>
    <xdr:ext cx="664463" cy="386660"/>
    <xdr:pic>
      <xdr:nvPicPr>
        <xdr:cNvPr id="28" name="image27.jpeg">
          <a:extLst>
            <a:ext uri="{FF2B5EF4-FFF2-40B4-BE49-F238E27FC236}">
              <a16:creationId xmlns:a16="http://schemas.microsoft.com/office/drawing/2014/main" id="{3AB5F2B3-997B-4CF4-987C-418E9086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20933446"/>
          <a:ext cx="664463" cy="386660"/>
        </a:xfrm>
        <a:prstGeom prst="rect">
          <a:avLst/>
        </a:prstGeom>
      </xdr:spPr>
    </xdr:pic>
    <xdr:clientData/>
  </xdr:oneCellAnchor>
  <xdr:oneCellAnchor>
    <xdr:from>
      <xdr:col>3</xdr:col>
      <xdr:colOff>121646</xdr:colOff>
      <xdr:row>35</xdr:row>
      <xdr:rowOff>78309</xdr:rowOff>
    </xdr:from>
    <xdr:ext cx="841489" cy="515112"/>
    <xdr:pic>
      <xdr:nvPicPr>
        <xdr:cNvPr id="29" name="image28.jpeg">
          <a:extLst>
            <a:ext uri="{FF2B5EF4-FFF2-40B4-BE49-F238E27FC236}">
              <a16:creationId xmlns:a16="http://schemas.microsoft.com/office/drawing/2014/main" id="{325BFF55-16E5-4764-9284-DBBCF5397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471" y="21547659"/>
          <a:ext cx="841489" cy="515112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36</xdr:row>
      <xdr:rowOff>153924</xdr:rowOff>
    </xdr:from>
    <xdr:ext cx="664463" cy="481584"/>
    <xdr:pic>
      <xdr:nvPicPr>
        <xdr:cNvPr id="30" name="image29.jpeg">
          <a:extLst>
            <a:ext uri="{FF2B5EF4-FFF2-40B4-BE49-F238E27FC236}">
              <a16:creationId xmlns:a16="http://schemas.microsoft.com/office/drawing/2014/main" id="{814E47C3-BC01-4586-A1E8-4C25C6743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22366224"/>
          <a:ext cx="664463" cy="481584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37</xdr:row>
      <xdr:rowOff>203390</xdr:rowOff>
    </xdr:from>
    <xdr:ext cx="664463" cy="346773"/>
    <xdr:pic>
      <xdr:nvPicPr>
        <xdr:cNvPr id="31" name="image30.png">
          <a:extLst>
            <a:ext uri="{FF2B5EF4-FFF2-40B4-BE49-F238E27FC236}">
              <a16:creationId xmlns:a16="http://schemas.microsoft.com/office/drawing/2014/main" id="{64FB6EE7-CAB4-4B6C-B7B0-B1F9BC7C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23158640"/>
          <a:ext cx="664463" cy="346773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38</xdr:row>
      <xdr:rowOff>148263</xdr:rowOff>
    </xdr:from>
    <xdr:ext cx="661415" cy="499436"/>
    <xdr:pic>
      <xdr:nvPicPr>
        <xdr:cNvPr id="32" name="image31.jpeg">
          <a:extLst>
            <a:ext uri="{FF2B5EF4-FFF2-40B4-BE49-F238E27FC236}">
              <a16:creationId xmlns:a16="http://schemas.microsoft.com/office/drawing/2014/main" id="{870A478B-BC9F-4646-8093-0BD65833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069" y="23846463"/>
          <a:ext cx="661415" cy="49943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39</xdr:row>
      <xdr:rowOff>35052</xdr:rowOff>
    </xdr:from>
    <xdr:ext cx="609600" cy="673608"/>
    <xdr:pic>
      <xdr:nvPicPr>
        <xdr:cNvPr id="33" name="image32.jpeg">
          <a:extLst>
            <a:ext uri="{FF2B5EF4-FFF2-40B4-BE49-F238E27FC236}">
              <a16:creationId xmlns:a16="http://schemas.microsoft.com/office/drawing/2014/main" id="{B7CA3FE3-C3C0-437F-8B62-E299C2AD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645" y="24476202"/>
          <a:ext cx="609600" cy="673608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40</xdr:row>
      <xdr:rowOff>130020</xdr:rowOff>
    </xdr:from>
    <xdr:ext cx="664463" cy="451424"/>
    <xdr:pic>
      <xdr:nvPicPr>
        <xdr:cNvPr id="34" name="image33.jpeg">
          <a:extLst>
            <a:ext uri="{FF2B5EF4-FFF2-40B4-BE49-F238E27FC236}">
              <a16:creationId xmlns:a16="http://schemas.microsoft.com/office/drawing/2014/main" id="{860FFA0E-9301-4826-A940-B36DE7ED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25314120"/>
          <a:ext cx="664463" cy="451424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41</xdr:row>
      <xdr:rowOff>53339</xdr:rowOff>
    </xdr:from>
    <xdr:ext cx="573024" cy="633984"/>
    <xdr:pic>
      <xdr:nvPicPr>
        <xdr:cNvPr id="35" name="image34.jpeg">
          <a:extLst>
            <a:ext uri="{FF2B5EF4-FFF2-40B4-BE49-F238E27FC236}">
              <a16:creationId xmlns:a16="http://schemas.microsoft.com/office/drawing/2014/main" id="{6BC17442-254F-4780-AF6D-69BD1855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173" y="25980389"/>
          <a:ext cx="573024" cy="633984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42</xdr:row>
      <xdr:rowOff>184403</xdr:rowOff>
    </xdr:from>
    <xdr:ext cx="664463" cy="426719"/>
    <xdr:pic>
      <xdr:nvPicPr>
        <xdr:cNvPr id="36" name="image35.jpeg">
          <a:extLst>
            <a:ext uri="{FF2B5EF4-FFF2-40B4-BE49-F238E27FC236}">
              <a16:creationId xmlns:a16="http://schemas.microsoft.com/office/drawing/2014/main" id="{1436D90A-943C-49DE-8C8D-0D809CD9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26854403"/>
          <a:ext cx="664463" cy="426719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43</xdr:row>
      <xdr:rowOff>25907</xdr:rowOff>
    </xdr:from>
    <xdr:ext cx="648643" cy="673607"/>
    <xdr:pic>
      <xdr:nvPicPr>
        <xdr:cNvPr id="37" name="image36.jpeg">
          <a:extLst>
            <a:ext uri="{FF2B5EF4-FFF2-40B4-BE49-F238E27FC236}">
              <a16:creationId xmlns:a16="http://schemas.microsoft.com/office/drawing/2014/main" id="{E7CF44FB-292D-47BD-A1E2-5AF0DE9C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27438857"/>
          <a:ext cx="648643" cy="673607"/>
        </a:xfrm>
        <a:prstGeom prst="rect">
          <a:avLst/>
        </a:prstGeom>
      </xdr:spPr>
    </xdr:pic>
    <xdr:clientData/>
  </xdr:oneCellAnchor>
  <xdr:oneCellAnchor>
    <xdr:from>
      <xdr:col>3</xdr:col>
      <xdr:colOff>241896</xdr:colOff>
      <xdr:row>44</xdr:row>
      <xdr:rowOff>57033</xdr:rowOff>
    </xdr:from>
    <xdr:ext cx="439132" cy="643127"/>
    <xdr:pic>
      <xdr:nvPicPr>
        <xdr:cNvPr id="38" name="image37.jpeg">
          <a:extLst>
            <a:ext uri="{FF2B5EF4-FFF2-40B4-BE49-F238E27FC236}">
              <a16:creationId xmlns:a16="http://schemas.microsoft.com/office/drawing/2014/main" id="{08C91BF9-4E31-4DCF-8265-35510B3E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721" y="28212933"/>
          <a:ext cx="439132" cy="643127"/>
        </a:xfrm>
        <a:prstGeom prst="rect">
          <a:avLst/>
        </a:prstGeom>
      </xdr:spPr>
    </xdr:pic>
    <xdr:clientData/>
  </xdr:oneCellAnchor>
  <xdr:oneCellAnchor>
    <xdr:from>
      <xdr:col>3</xdr:col>
      <xdr:colOff>109190</xdr:colOff>
      <xdr:row>45</xdr:row>
      <xdr:rowOff>31475</xdr:rowOff>
    </xdr:from>
    <xdr:ext cx="664463" cy="676655"/>
    <xdr:pic>
      <xdr:nvPicPr>
        <xdr:cNvPr id="39" name="image38.jpeg">
          <a:extLst>
            <a:ext uri="{FF2B5EF4-FFF2-40B4-BE49-F238E27FC236}">
              <a16:creationId xmlns:a16="http://schemas.microsoft.com/office/drawing/2014/main" id="{1B30DD39-1100-4AE9-B33F-F9C817E13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5015" y="28930325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244680</xdr:colOff>
      <xdr:row>46</xdr:row>
      <xdr:rowOff>93616</xdr:rowOff>
    </xdr:from>
    <xdr:ext cx="377951" cy="604157"/>
    <xdr:pic>
      <xdr:nvPicPr>
        <xdr:cNvPr id="40" name="image39.jpeg">
          <a:extLst>
            <a:ext uri="{FF2B5EF4-FFF2-40B4-BE49-F238E27FC236}">
              <a16:creationId xmlns:a16="http://schemas.microsoft.com/office/drawing/2014/main" id="{63CE9F25-EF9B-46A5-A399-184E9CD9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505" y="29735416"/>
          <a:ext cx="377951" cy="604157"/>
        </a:xfrm>
        <a:prstGeom prst="rect">
          <a:avLst/>
        </a:prstGeom>
      </xdr:spPr>
    </xdr:pic>
    <xdr:clientData/>
  </xdr:oneCellAnchor>
  <xdr:oneCellAnchor>
    <xdr:from>
      <xdr:col>3</xdr:col>
      <xdr:colOff>238213</xdr:colOff>
      <xdr:row>47</xdr:row>
      <xdr:rowOff>64301</xdr:rowOff>
    </xdr:from>
    <xdr:ext cx="423672" cy="606552"/>
    <xdr:pic>
      <xdr:nvPicPr>
        <xdr:cNvPr id="41" name="image40.jpeg">
          <a:extLst>
            <a:ext uri="{FF2B5EF4-FFF2-40B4-BE49-F238E27FC236}">
              <a16:creationId xmlns:a16="http://schemas.microsoft.com/office/drawing/2014/main" id="{7DF27506-80D3-419F-97A0-E7E09F087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038" y="30449051"/>
          <a:ext cx="423672" cy="606552"/>
        </a:xfrm>
        <a:prstGeom prst="rect">
          <a:avLst/>
        </a:prstGeom>
      </xdr:spPr>
    </xdr:pic>
    <xdr:clientData/>
  </xdr:oneCellAnchor>
  <xdr:oneCellAnchor>
    <xdr:from>
      <xdr:col>3</xdr:col>
      <xdr:colOff>116517</xdr:colOff>
      <xdr:row>48</xdr:row>
      <xdr:rowOff>75439</xdr:rowOff>
    </xdr:from>
    <xdr:ext cx="664463" cy="676655"/>
    <xdr:pic>
      <xdr:nvPicPr>
        <xdr:cNvPr id="42" name="image41.jpeg">
          <a:extLst>
            <a:ext uri="{FF2B5EF4-FFF2-40B4-BE49-F238E27FC236}">
              <a16:creationId xmlns:a16="http://schemas.microsoft.com/office/drawing/2014/main" id="{EF053053-E2E7-4799-B0DB-8117F19C8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2342" y="31203139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127840</xdr:colOff>
      <xdr:row>49</xdr:row>
      <xdr:rowOff>9495</xdr:rowOff>
    </xdr:from>
    <xdr:ext cx="694512" cy="707136"/>
    <xdr:pic>
      <xdr:nvPicPr>
        <xdr:cNvPr id="43" name="image42.jpeg">
          <a:extLst>
            <a:ext uri="{FF2B5EF4-FFF2-40B4-BE49-F238E27FC236}">
              <a16:creationId xmlns:a16="http://schemas.microsoft.com/office/drawing/2014/main" id="{4AE70D21-0D97-4B8A-A71E-A06954778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665" y="31984920"/>
          <a:ext cx="694512" cy="70713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50</xdr:row>
      <xdr:rowOff>145364</xdr:rowOff>
    </xdr:from>
    <xdr:ext cx="656553" cy="337744"/>
    <xdr:pic>
      <xdr:nvPicPr>
        <xdr:cNvPr id="44" name="image43.png">
          <a:extLst>
            <a:ext uri="{FF2B5EF4-FFF2-40B4-BE49-F238E27FC236}">
              <a16:creationId xmlns:a16="http://schemas.microsoft.com/office/drawing/2014/main" id="{BE6BA672-11F5-4581-AD93-955516D6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32863739"/>
          <a:ext cx="656553" cy="337744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51</xdr:row>
      <xdr:rowOff>83821</xdr:rowOff>
    </xdr:from>
    <xdr:ext cx="661415" cy="569976"/>
    <xdr:pic>
      <xdr:nvPicPr>
        <xdr:cNvPr id="45" name="image44.jpeg">
          <a:extLst>
            <a:ext uri="{FF2B5EF4-FFF2-40B4-BE49-F238E27FC236}">
              <a16:creationId xmlns:a16="http://schemas.microsoft.com/office/drawing/2014/main" id="{C50C5E74-EEC5-4814-B171-731A1C5B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069" y="33545146"/>
          <a:ext cx="661415" cy="569976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52</xdr:row>
      <xdr:rowOff>184404</xdr:rowOff>
    </xdr:from>
    <xdr:ext cx="664463" cy="338327"/>
    <xdr:pic>
      <xdr:nvPicPr>
        <xdr:cNvPr id="46" name="image45.jpeg">
          <a:extLst>
            <a:ext uri="{FF2B5EF4-FFF2-40B4-BE49-F238E27FC236}">
              <a16:creationId xmlns:a16="http://schemas.microsoft.com/office/drawing/2014/main" id="{829251E3-5239-4190-9CD5-CF528FB4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34388679"/>
          <a:ext cx="664463" cy="338327"/>
        </a:xfrm>
        <a:prstGeom prst="rect">
          <a:avLst/>
        </a:prstGeom>
      </xdr:spPr>
    </xdr:pic>
    <xdr:clientData/>
  </xdr:oneCellAnchor>
  <xdr:oneCellAnchor>
    <xdr:from>
      <xdr:col>3</xdr:col>
      <xdr:colOff>16764</xdr:colOff>
      <xdr:row>53</xdr:row>
      <xdr:rowOff>135636</xdr:rowOff>
    </xdr:from>
    <xdr:ext cx="664463" cy="353568"/>
    <xdr:pic>
      <xdr:nvPicPr>
        <xdr:cNvPr id="47" name="image46.jpeg">
          <a:extLst>
            <a:ext uri="{FF2B5EF4-FFF2-40B4-BE49-F238E27FC236}">
              <a16:creationId xmlns:a16="http://schemas.microsoft.com/office/drawing/2014/main" id="{108B4C22-0F86-4F8A-A3F2-BFE90AA3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2589" y="35082861"/>
          <a:ext cx="664463" cy="353568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54</xdr:row>
      <xdr:rowOff>144780</xdr:rowOff>
    </xdr:from>
    <xdr:ext cx="661415" cy="323088"/>
    <xdr:pic>
      <xdr:nvPicPr>
        <xdr:cNvPr id="48" name="image47.jpeg">
          <a:extLst>
            <a:ext uri="{FF2B5EF4-FFF2-40B4-BE49-F238E27FC236}">
              <a16:creationId xmlns:a16="http://schemas.microsoft.com/office/drawing/2014/main" id="{E6722D97-FE9E-4BAD-AAD2-3990F59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069" y="35834955"/>
          <a:ext cx="661415" cy="323088"/>
        </a:xfrm>
        <a:prstGeom prst="rect">
          <a:avLst/>
        </a:prstGeom>
      </xdr:spPr>
    </xdr:pic>
    <xdr:clientData/>
  </xdr:oneCellAnchor>
  <xdr:oneCellAnchor>
    <xdr:from>
      <xdr:col>3</xdr:col>
      <xdr:colOff>123444</xdr:colOff>
      <xdr:row>55</xdr:row>
      <xdr:rowOff>16763</xdr:rowOff>
    </xdr:from>
    <xdr:ext cx="445008" cy="676655"/>
    <xdr:pic>
      <xdr:nvPicPr>
        <xdr:cNvPr id="49" name="image48.jpeg">
          <a:extLst>
            <a:ext uri="{FF2B5EF4-FFF2-40B4-BE49-F238E27FC236}">
              <a16:creationId xmlns:a16="http://schemas.microsoft.com/office/drawing/2014/main" id="{5436C622-D606-4CE8-AF6A-F119C01D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269" y="36449888"/>
          <a:ext cx="445008" cy="676655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56</xdr:row>
      <xdr:rowOff>147829</xdr:rowOff>
    </xdr:from>
    <xdr:ext cx="664463" cy="377951"/>
    <xdr:pic>
      <xdr:nvPicPr>
        <xdr:cNvPr id="50" name="image49.jpeg">
          <a:extLst>
            <a:ext uri="{FF2B5EF4-FFF2-40B4-BE49-F238E27FC236}">
              <a16:creationId xmlns:a16="http://schemas.microsoft.com/office/drawing/2014/main" id="{A96C07BA-DC11-47BD-9082-35FFCBDB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37323904"/>
          <a:ext cx="664463" cy="377951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57</xdr:row>
      <xdr:rowOff>117347</xdr:rowOff>
    </xdr:from>
    <xdr:ext cx="664463" cy="515111"/>
    <xdr:pic>
      <xdr:nvPicPr>
        <xdr:cNvPr id="51" name="image50.jpeg">
          <a:extLst>
            <a:ext uri="{FF2B5EF4-FFF2-40B4-BE49-F238E27FC236}">
              <a16:creationId xmlns:a16="http://schemas.microsoft.com/office/drawing/2014/main" id="{D5D0E983-CA56-4CCF-B28A-6C7A695E3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38036372"/>
          <a:ext cx="664463" cy="515111"/>
        </a:xfrm>
        <a:prstGeom prst="rect">
          <a:avLst/>
        </a:prstGeom>
      </xdr:spPr>
    </xdr:pic>
    <xdr:clientData/>
  </xdr:oneCellAnchor>
  <xdr:oneCellAnchor>
    <xdr:from>
      <xdr:col>2</xdr:col>
      <xdr:colOff>2165858</xdr:colOff>
      <xdr:row>57</xdr:row>
      <xdr:rowOff>745234</xdr:rowOff>
    </xdr:from>
    <xdr:ext cx="624839" cy="676655"/>
    <xdr:pic>
      <xdr:nvPicPr>
        <xdr:cNvPr id="52" name="image51.jpeg">
          <a:extLst>
            <a:ext uri="{FF2B5EF4-FFF2-40B4-BE49-F238E27FC236}">
              <a16:creationId xmlns:a16="http://schemas.microsoft.com/office/drawing/2014/main" id="{ECA327B3-6347-4B49-A168-4703CC601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508" y="38664259"/>
          <a:ext cx="624839" cy="676655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59</xdr:row>
      <xdr:rowOff>187452</xdr:rowOff>
    </xdr:from>
    <xdr:ext cx="664463" cy="387096"/>
    <xdr:pic>
      <xdr:nvPicPr>
        <xdr:cNvPr id="53" name="image52.jpeg">
          <a:extLst>
            <a:ext uri="{FF2B5EF4-FFF2-40B4-BE49-F238E27FC236}">
              <a16:creationId xmlns:a16="http://schemas.microsoft.com/office/drawing/2014/main" id="{3C1A3BA8-C1A1-4AA1-94BF-2E030354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39592377"/>
          <a:ext cx="664463" cy="387096"/>
        </a:xfrm>
        <a:prstGeom prst="rect">
          <a:avLst/>
        </a:prstGeom>
      </xdr:spPr>
    </xdr:pic>
    <xdr:clientData/>
  </xdr:oneCellAnchor>
  <xdr:oneCellAnchor>
    <xdr:from>
      <xdr:col>3</xdr:col>
      <xdr:colOff>96716</xdr:colOff>
      <xdr:row>60</xdr:row>
      <xdr:rowOff>36281</xdr:rowOff>
    </xdr:from>
    <xdr:ext cx="710184" cy="728472"/>
    <xdr:pic>
      <xdr:nvPicPr>
        <xdr:cNvPr id="54" name="image53.jpeg">
          <a:extLst>
            <a:ext uri="{FF2B5EF4-FFF2-40B4-BE49-F238E27FC236}">
              <a16:creationId xmlns:a16="http://schemas.microsoft.com/office/drawing/2014/main" id="{EC2640D0-0908-4ABF-BEAE-4440F4F61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541" y="40184156"/>
          <a:ext cx="710184" cy="728472"/>
        </a:xfrm>
        <a:prstGeom prst="rect">
          <a:avLst/>
        </a:prstGeom>
      </xdr:spPr>
    </xdr:pic>
    <xdr:clientData/>
  </xdr:oneCellAnchor>
  <xdr:oneCellAnchor>
    <xdr:from>
      <xdr:col>3</xdr:col>
      <xdr:colOff>113186</xdr:colOff>
      <xdr:row>61</xdr:row>
      <xdr:rowOff>208789</xdr:rowOff>
    </xdr:from>
    <xdr:ext cx="653541" cy="359663"/>
    <xdr:pic>
      <xdr:nvPicPr>
        <xdr:cNvPr id="55" name="image54.jpeg">
          <a:extLst>
            <a:ext uri="{FF2B5EF4-FFF2-40B4-BE49-F238E27FC236}">
              <a16:creationId xmlns:a16="http://schemas.microsoft.com/office/drawing/2014/main" id="{2927351C-25A2-4394-82A3-4D5B5B4E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9011" y="41204389"/>
          <a:ext cx="653541" cy="359663"/>
        </a:xfrm>
        <a:prstGeom prst="rect">
          <a:avLst/>
        </a:prstGeom>
      </xdr:spPr>
    </xdr:pic>
    <xdr:clientData/>
  </xdr:oneCellAnchor>
  <xdr:oneCellAnchor>
    <xdr:from>
      <xdr:col>3</xdr:col>
      <xdr:colOff>246235</xdr:colOff>
      <xdr:row>62</xdr:row>
      <xdr:rowOff>28955</xdr:rowOff>
    </xdr:from>
    <xdr:ext cx="316411" cy="673607"/>
    <xdr:pic>
      <xdr:nvPicPr>
        <xdr:cNvPr id="56" name="image55.jpeg">
          <a:extLst>
            <a:ext uri="{FF2B5EF4-FFF2-40B4-BE49-F238E27FC236}">
              <a16:creationId xmlns:a16="http://schemas.microsoft.com/office/drawing/2014/main" id="{E0948FBD-6C60-40FA-A91A-9DA50D27D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2060" y="41767505"/>
          <a:ext cx="316411" cy="673607"/>
        </a:xfrm>
        <a:prstGeom prst="rect">
          <a:avLst/>
        </a:prstGeom>
      </xdr:spPr>
    </xdr:pic>
    <xdr:clientData/>
  </xdr:oneCellAnchor>
  <xdr:oneCellAnchor>
    <xdr:from>
      <xdr:col>3</xdr:col>
      <xdr:colOff>202692</xdr:colOff>
      <xdr:row>63</xdr:row>
      <xdr:rowOff>47243</xdr:rowOff>
    </xdr:from>
    <xdr:ext cx="331677" cy="676655"/>
    <xdr:pic>
      <xdr:nvPicPr>
        <xdr:cNvPr id="57" name="image56.jpeg">
          <a:extLst>
            <a:ext uri="{FF2B5EF4-FFF2-40B4-BE49-F238E27FC236}">
              <a16:creationId xmlns:a16="http://schemas.microsoft.com/office/drawing/2014/main" id="{8A32F893-A43E-4906-A1B1-71C7353D9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17" y="42528743"/>
          <a:ext cx="331677" cy="676655"/>
        </a:xfrm>
        <a:prstGeom prst="rect">
          <a:avLst/>
        </a:prstGeom>
      </xdr:spPr>
    </xdr:pic>
    <xdr:clientData/>
  </xdr:oneCellAnchor>
  <xdr:oneCellAnchor>
    <xdr:from>
      <xdr:col>3</xdr:col>
      <xdr:colOff>214884</xdr:colOff>
      <xdr:row>64</xdr:row>
      <xdr:rowOff>38099</xdr:rowOff>
    </xdr:from>
    <xdr:ext cx="316411" cy="641531"/>
    <xdr:pic>
      <xdr:nvPicPr>
        <xdr:cNvPr id="58" name="image57.jpeg">
          <a:extLst>
            <a:ext uri="{FF2B5EF4-FFF2-40B4-BE49-F238E27FC236}">
              <a16:creationId xmlns:a16="http://schemas.microsoft.com/office/drawing/2014/main" id="{C2EC35B3-E008-49E2-B7BD-7FDBB69F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709" y="43262549"/>
          <a:ext cx="316411" cy="641531"/>
        </a:xfrm>
        <a:prstGeom prst="rect">
          <a:avLst/>
        </a:prstGeom>
      </xdr:spPr>
    </xdr:pic>
    <xdr:clientData/>
  </xdr:oneCellAnchor>
  <xdr:oneCellAnchor>
    <xdr:from>
      <xdr:col>3</xdr:col>
      <xdr:colOff>173619</xdr:colOff>
      <xdr:row>65</xdr:row>
      <xdr:rowOff>38100</xdr:rowOff>
    </xdr:from>
    <xdr:ext cx="664463" cy="673607"/>
    <xdr:pic>
      <xdr:nvPicPr>
        <xdr:cNvPr id="59" name="image58.jpeg">
          <a:extLst>
            <a:ext uri="{FF2B5EF4-FFF2-40B4-BE49-F238E27FC236}">
              <a16:creationId xmlns:a16="http://schemas.microsoft.com/office/drawing/2014/main" id="{1DA1B848-6604-4471-A954-4E01EC7F6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444" y="44005500"/>
          <a:ext cx="664463" cy="673607"/>
        </a:xfrm>
        <a:prstGeom prst="rect">
          <a:avLst/>
        </a:prstGeom>
      </xdr:spPr>
    </xdr:pic>
    <xdr:clientData/>
  </xdr:oneCellAnchor>
  <xdr:oneCellAnchor>
    <xdr:from>
      <xdr:col>3</xdr:col>
      <xdr:colOff>258038</xdr:colOff>
      <xdr:row>66</xdr:row>
      <xdr:rowOff>36284</xdr:rowOff>
    </xdr:from>
    <xdr:ext cx="379693" cy="673607"/>
    <xdr:pic>
      <xdr:nvPicPr>
        <xdr:cNvPr id="60" name="image59.jpeg">
          <a:extLst>
            <a:ext uri="{FF2B5EF4-FFF2-40B4-BE49-F238E27FC236}">
              <a16:creationId xmlns:a16="http://schemas.microsoft.com/office/drawing/2014/main" id="{48A9E4EE-384B-4511-A91C-99FEDB98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863" y="44746634"/>
          <a:ext cx="379693" cy="673607"/>
        </a:xfrm>
        <a:prstGeom prst="rect">
          <a:avLst/>
        </a:prstGeom>
      </xdr:spPr>
    </xdr:pic>
    <xdr:clientData/>
  </xdr:oneCellAnchor>
  <xdr:oneCellAnchor>
    <xdr:from>
      <xdr:col>3</xdr:col>
      <xdr:colOff>91206</xdr:colOff>
      <xdr:row>67</xdr:row>
      <xdr:rowOff>80888</xdr:rowOff>
    </xdr:from>
    <xdr:ext cx="774191" cy="758951"/>
    <xdr:pic>
      <xdr:nvPicPr>
        <xdr:cNvPr id="61" name="image60.jpeg">
          <a:extLst>
            <a:ext uri="{FF2B5EF4-FFF2-40B4-BE49-F238E27FC236}">
              <a16:creationId xmlns:a16="http://schemas.microsoft.com/office/drawing/2014/main" id="{41CE6FD9-7BBC-41AC-ADA7-B8190E2F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031" y="45534188"/>
          <a:ext cx="774191" cy="758951"/>
        </a:xfrm>
        <a:prstGeom prst="rect">
          <a:avLst/>
        </a:prstGeom>
      </xdr:spPr>
    </xdr:pic>
    <xdr:clientData/>
  </xdr:oneCellAnchor>
  <xdr:oneCellAnchor>
    <xdr:from>
      <xdr:col>3</xdr:col>
      <xdr:colOff>121158</xdr:colOff>
      <xdr:row>68</xdr:row>
      <xdr:rowOff>54100</xdr:rowOff>
    </xdr:from>
    <xdr:ext cx="740663" cy="758951"/>
    <xdr:pic>
      <xdr:nvPicPr>
        <xdr:cNvPr id="62" name="image61.jpeg">
          <a:extLst>
            <a:ext uri="{FF2B5EF4-FFF2-40B4-BE49-F238E27FC236}">
              <a16:creationId xmlns:a16="http://schemas.microsoft.com/office/drawing/2014/main" id="{1D4C9FB8-B795-407B-8775-6EFA668E1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83" y="46421800"/>
          <a:ext cx="740663" cy="758951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69</xdr:row>
      <xdr:rowOff>96011</xdr:rowOff>
    </xdr:from>
    <xdr:ext cx="399288" cy="563879"/>
    <xdr:pic>
      <xdr:nvPicPr>
        <xdr:cNvPr id="63" name="image62.jpeg">
          <a:extLst>
            <a:ext uri="{FF2B5EF4-FFF2-40B4-BE49-F238E27FC236}">
              <a16:creationId xmlns:a16="http://schemas.microsoft.com/office/drawing/2014/main" id="{6E23CDE2-064D-4987-B83E-7CA504510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749" y="47349536"/>
          <a:ext cx="399288" cy="563879"/>
        </a:xfrm>
        <a:prstGeom prst="rect">
          <a:avLst/>
        </a:prstGeom>
      </xdr:spPr>
    </xdr:pic>
    <xdr:clientData/>
  </xdr:oneCellAnchor>
  <xdr:oneCellAnchor>
    <xdr:from>
      <xdr:col>3</xdr:col>
      <xdr:colOff>96012</xdr:colOff>
      <xdr:row>70</xdr:row>
      <xdr:rowOff>38100</xdr:rowOff>
    </xdr:from>
    <xdr:ext cx="493775" cy="691896"/>
    <xdr:pic>
      <xdr:nvPicPr>
        <xdr:cNvPr id="64" name="image62.jpeg">
          <a:extLst>
            <a:ext uri="{FF2B5EF4-FFF2-40B4-BE49-F238E27FC236}">
              <a16:creationId xmlns:a16="http://schemas.microsoft.com/office/drawing/2014/main" id="{27B0FEBD-C81E-488F-96D4-2781DA314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837" y="48034575"/>
          <a:ext cx="493775" cy="691896"/>
        </a:xfrm>
        <a:prstGeom prst="rect">
          <a:avLst/>
        </a:prstGeom>
      </xdr:spPr>
    </xdr:pic>
    <xdr:clientData/>
  </xdr:oneCellAnchor>
  <xdr:oneCellAnchor>
    <xdr:from>
      <xdr:col>3</xdr:col>
      <xdr:colOff>175432</xdr:colOff>
      <xdr:row>71</xdr:row>
      <xdr:rowOff>38100</xdr:rowOff>
    </xdr:from>
    <xdr:ext cx="404751" cy="643127"/>
    <xdr:pic>
      <xdr:nvPicPr>
        <xdr:cNvPr id="65" name="image64.jpeg">
          <a:extLst>
            <a:ext uri="{FF2B5EF4-FFF2-40B4-BE49-F238E27FC236}">
              <a16:creationId xmlns:a16="http://schemas.microsoft.com/office/drawing/2014/main" id="{E7EBB6CB-467C-46C5-8FFD-19417208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257" y="48777525"/>
          <a:ext cx="404751" cy="643127"/>
        </a:xfrm>
        <a:prstGeom prst="rect">
          <a:avLst/>
        </a:prstGeom>
      </xdr:spPr>
    </xdr:pic>
    <xdr:clientData/>
  </xdr:oneCellAnchor>
  <xdr:oneCellAnchor>
    <xdr:from>
      <xdr:col>3</xdr:col>
      <xdr:colOff>128814</xdr:colOff>
      <xdr:row>72</xdr:row>
      <xdr:rowOff>47244</xdr:rowOff>
    </xdr:from>
    <xdr:ext cx="569540" cy="676655"/>
    <xdr:pic>
      <xdr:nvPicPr>
        <xdr:cNvPr id="66" name="image65.jpeg">
          <a:extLst>
            <a:ext uri="{FF2B5EF4-FFF2-40B4-BE49-F238E27FC236}">
              <a16:creationId xmlns:a16="http://schemas.microsoft.com/office/drawing/2014/main" id="{4974CA88-2E96-449C-B6D9-A4127092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639" y="49529619"/>
          <a:ext cx="569540" cy="676655"/>
        </a:xfrm>
        <a:prstGeom prst="rect">
          <a:avLst/>
        </a:prstGeom>
      </xdr:spPr>
    </xdr:pic>
    <xdr:clientData/>
  </xdr:oneCellAnchor>
  <xdr:oneCellAnchor>
    <xdr:from>
      <xdr:col>3</xdr:col>
      <xdr:colOff>175260</xdr:colOff>
      <xdr:row>73</xdr:row>
      <xdr:rowOff>38098</xdr:rowOff>
    </xdr:from>
    <xdr:ext cx="353567" cy="673608"/>
    <xdr:pic>
      <xdr:nvPicPr>
        <xdr:cNvPr id="67" name="image66.jpeg">
          <a:extLst>
            <a:ext uri="{FF2B5EF4-FFF2-40B4-BE49-F238E27FC236}">
              <a16:creationId xmlns:a16="http://schemas.microsoft.com/office/drawing/2014/main" id="{45EEB1E2-FE0D-4D52-BEE6-52AB6572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085" y="50263423"/>
          <a:ext cx="353567" cy="673608"/>
        </a:xfrm>
        <a:prstGeom prst="rect">
          <a:avLst/>
        </a:prstGeom>
      </xdr:spPr>
    </xdr:pic>
    <xdr:clientData/>
  </xdr:oneCellAnchor>
  <xdr:oneCellAnchor>
    <xdr:from>
      <xdr:col>3</xdr:col>
      <xdr:colOff>132588</xdr:colOff>
      <xdr:row>74</xdr:row>
      <xdr:rowOff>77510</xdr:rowOff>
    </xdr:from>
    <xdr:ext cx="585216" cy="606926"/>
    <xdr:pic>
      <xdr:nvPicPr>
        <xdr:cNvPr id="68" name="image67.jpeg">
          <a:extLst>
            <a:ext uri="{FF2B5EF4-FFF2-40B4-BE49-F238E27FC236}">
              <a16:creationId xmlns:a16="http://schemas.microsoft.com/office/drawing/2014/main" id="{ABC84E5E-BBE3-4ACF-AB14-62C3DEC0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413" y="51045785"/>
          <a:ext cx="585216" cy="606926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75</xdr:row>
      <xdr:rowOff>47243</xdr:rowOff>
    </xdr:from>
    <xdr:ext cx="505413" cy="644434"/>
    <xdr:pic>
      <xdr:nvPicPr>
        <xdr:cNvPr id="69" name="image68.jpeg">
          <a:extLst>
            <a:ext uri="{FF2B5EF4-FFF2-40B4-BE49-F238E27FC236}">
              <a16:creationId xmlns:a16="http://schemas.microsoft.com/office/drawing/2014/main" id="{D6899916-ED4F-4A17-8B37-AE42489A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981" y="51758468"/>
          <a:ext cx="505413" cy="644434"/>
        </a:xfrm>
        <a:prstGeom prst="rect">
          <a:avLst/>
        </a:prstGeom>
      </xdr:spPr>
    </xdr:pic>
    <xdr:clientData/>
  </xdr:oneCellAnchor>
  <xdr:oneCellAnchor>
    <xdr:from>
      <xdr:col>3</xdr:col>
      <xdr:colOff>163068</xdr:colOff>
      <xdr:row>76</xdr:row>
      <xdr:rowOff>47243</xdr:rowOff>
    </xdr:from>
    <xdr:ext cx="316991" cy="676656"/>
    <xdr:pic>
      <xdr:nvPicPr>
        <xdr:cNvPr id="70" name="image69.jpeg">
          <a:extLst>
            <a:ext uri="{FF2B5EF4-FFF2-40B4-BE49-F238E27FC236}">
              <a16:creationId xmlns:a16="http://schemas.microsoft.com/office/drawing/2014/main" id="{D8C81A41-A94A-4C78-9D17-112EA9FCB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8893" y="52501418"/>
          <a:ext cx="316991" cy="676656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77</xdr:row>
      <xdr:rowOff>2285</xdr:rowOff>
    </xdr:from>
    <xdr:ext cx="670560" cy="716280"/>
    <xdr:grpSp>
      <xdr:nvGrpSpPr>
        <xdr:cNvPr id="71" name="Group 72">
          <a:extLst>
            <a:ext uri="{FF2B5EF4-FFF2-40B4-BE49-F238E27FC236}">
              <a16:creationId xmlns:a16="http://schemas.microsoft.com/office/drawing/2014/main" id="{8417421A-4D40-4269-BFF3-99CC52BA408F}"/>
            </a:ext>
          </a:extLst>
        </xdr:cNvPr>
        <xdr:cNvGrpSpPr/>
      </xdr:nvGrpSpPr>
      <xdr:grpSpPr>
        <a:xfrm>
          <a:off x="5259766" y="53706720"/>
          <a:ext cx="670560" cy="716280"/>
          <a:chOff x="0" y="0"/>
          <a:chExt cx="670560" cy="716280"/>
        </a:xfrm>
      </xdr:grpSpPr>
      <xdr:pic>
        <xdr:nvPicPr>
          <xdr:cNvPr id="72" name="image70.jpeg">
            <a:extLst>
              <a:ext uri="{FF2B5EF4-FFF2-40B4-BE49-F238E27FC236}">
                <a16:creationId xmlns:a16="http://schemas.microsoft.com/office/drawing/2014/main" id="{109D3F36-AF1B-A385-D4B6-3931B8B4BC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576" y="0"/>
            <a:ext cx="499872" cy="676656"/>
          </a:xfrm>
          <a:prstGeom prst="rect">
            <a:avLst/>
          </a:prstGeom>
        </xdr:spPr>
      </xdr:pic>
      <xdr:pic>
        <xdr:nvPicPr>
          <xdr:cNvPr id="73" name="image71.jpeg">
            <a:extLst>
              <a:ext uri="{FF2B5EF4-FFF2-40B4-BE49-F238E27FC236}">
                <a16:creationId xmlns:a16="http://schemas.microsoft.com/office/drawing/2014/main" id="{5BDED566-99D1-6519-A1DC-4CE0015088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3528"/>
            <a:ext cx="670560" cy="682751"/>
          </a:xfrm>
          <a:prstGeom prst="rect">
            <a:avLst/>
          </a:prstGeom>
        </xdr:spPr>
      </xdr:pic>
    </xdr:grpSp>
    <xdr:clientData/>
  </xdr:oneCellAnchor>
  <xdr:oneCellAnchor>
    <xdr:from>
      <xdr:col>3</xdr:col>
      <xdr:colOff>341242</xdr:colOff>
      <xdr:row>78</xdr:row>
      <xdr:rowOff>27726</xdr:rowOff>
    </xdr:from>
    <xdr:ext cx="376210" cy="665588"/>
    <xdr:pic>
      <xdr:nvPicPr>
        <xdr:cNvPr id="74" name="image72.jpeg">
          <a:extLst>
            <a:ext uri="{FF2B5EF4-FFF2-40B4-BE49-F238E27FC236}">
              <a16:creationId xmlns:a16="http://schemas.microsoft.com/office/drawing/2014/main" id="{5D984ED0-C83C-41E2-88CC-F8B9061A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7067" y="53967801"/>
          <a:ext cx="376210" cy="665588"/>
        </a:xfrm>
        <a:prstGeom prst="rect">
          <a:avLst/>
        </a:prstGeom>
      </xdr:spPr>
    </xdr:pic>
    <xdr:clientData/>
  </xdr:oneCellAnchor>
  <xdr:oneCellAnchor>
    <xdr:from>
      <xdr:col>3</xdr:col>
      <xdr:colOff>172935</xdr:colOff>
      <xdr:row>79</xdr:row>
      <xdr:rowOff>207319</xdr:rowOff>
    </xdr:from>
    <xdr:ext cx="664463" cy="676655"/>
    <xdr:pic>
      <xdr:nvPicPr>
        <xdr:cNvPr id="75" name="image73.jpeg">
          <a:extLst>
            <a:ext uri="{FF2B5EF4-FFF2-40B4-BE49-F238E27FC236}">
              <a16:creationId xmlns:a16="http://schemas.microsoft.com/office/drawing/2014/main" id="{C6F44232-66F1-4A38-9CD5-7310E05C0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760" y="54890344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202242</xdr:colOff>
      <xdr:row>80</xdr:row>
      <xdr:rowOff>38800</xdr:rowOff>
    </xdr:from>
    <xdr:ext cx="664463" cy="676655"/>
    <xdr:pic>
      <xdr:nvPicPr>
        <xdr:cNvPr id="76" name="image74.jpeg">
          <a:extLst>
            <a:ext uri="{FF2B5EF4-FFF2-40B4-BE49-F238E27FC236}">
              <a16:creationId xmlns:a16="http://schemas.microsoft.com/office/drawing/2014/main" id="{0E812368-D086-46AB-AB2D-43DA7296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067" y="55769575"/>
          <a:ext cx="664463" cy="676655"/>
        </a:xfrm>
        <a:prstGeom prst="rect">
          <a:avLst/>
        </a:prstGeom>
      </xdr:spPr>
    </xdr:pic>
    <xdr:clientData/>
  </xdr:oneCellAnchor>
  <xdr:oneCellAnchor>
    <xdr:from>
      <xdr:col>3</xdr:col>
      <xdr:colOff>214884</xdr:colOff>
      <xdr:row>81</xdr:row>
      <xdr:rowOff>71629</xdr:rowOff>
    </xdr:from>
    <xdr:ext cx="365760" cy="618744"/>
    <xdr:pic>
      <xdr:nvPicPr>
        <xdr:cNvPr id="77" name="image75.jpeg">
          <a:extLst>
            <a:ext uri="{FF2B5EF4-FFF2-40B4-BE49-F238E27FC236}">
              <a16:creationId xmlns:a16="http://schemas.microsoft.com/office/drawing/2014/main" id="{4F5E327F-5EDC-4F32-A205-2DB7AA97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709" y="56545354"/>
          <a:ext cx="365760" cy="618744"/>
        </a:xfrm>
        <a:prstGeom prst="rect">
          <a:avLst/>
        </a:prstGeom>
      </xdr:spPr>
    </xdr:pic>
    <xdr:clientData/>
  </xdr:oneCellAnchor>
  <xdr:oneCellAnchor>
    <xdr:from>
      <xdr:col>3</xdr:col>
      <xdr:colOff>128814</xdr:colOff>
      <xdr:row>82</xdr:row>
      <xdr:rowOff>163066</xdr:rowOff>
    </xdr:from>
    <xdr:ext cx="601181" cy="396239"/>
    <xdr:pic>
      <xdr:nvPicPr>
        <xdr:cNvPr id="78" name="image76.jpeg">
          <a:extLst>
            <a:ext uri="{FF2B5EF4-FFF2-40B4-BE49-F238E27FC236}">
              <a16:creationId xmlns:a16="http://schemas.microsoft.com/office/drawing/2014/main" id="{3A7AE841-F8A4-44A6-A064-2A68EE0F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639" y="57379741"/>
          <a:ext cx="601181" cy="396239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83</xdr:row>
      <xdr:rowOff>25908</xdr:rowOff>
    </xdr:from>
    <xdr:ext cx="551688" cy="676655"/>
    <xdr:pic>
      <xdr:nvPicPr>
        <xdr:cNvPr id="79" name="image77.jpeg">
          <a:extLst>
            <a:ext uri="{FF2B5EF4-FFF2-40B4-BE49-F238E27FC236}">
              <a16:creationId xmlns:a16="http://schemas.microsoft.com/office/drawing/2014/main" id="{AE6A2B95-A75F-416C-8479-E54F8084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57985533"/>
          <a:ext cx="551688" cy="676655"/>
        </a:xfrm>
        <a:prstGeom prst="rect">
          <a:avLst/>
        </a:prstGeom>
      </xdr:spPr>
    </xdr:pic>
    <xdr:clientData/>
  </xdr:oneCellAnchor>
  <xdr:oneCellAnchor>
    <xdr:from>
      <xdr:col>3</xdr:col>
      <xdr:colOff>71626</xdr:colOff>
      <xdr:row>84</xdr:row>
      <xdr:rowOff>224030</xdr:rowOff>
    </xdr:from>
    <xdr:ext cx="633938" cy="326136"/>
    <xdr:pic>
      <xdr:nvPicPr>
        <xdr:cNvPr id="80" name="image78.jpeg">
          <a:extLst>
            <a:ext uri="{FF2B5EF4-FFF2-40B4-BE49-F238E27FC236}">
              <a16:creationId xmlns:a16="http://schemas.microsoft.com/office/drawing/2014/main" id="{87E70EF4-F3D4-4E8E-B517-B0C043D1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7451" y="58926605"/>
          <a:ext cx="633938" cy="326136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85</xdr:row>
      <xdr:rowOff>135633</xdr:rowOff>
    </xdr:from>
    <xdr:ext cx="632822" cy="426720"/>
    <xdr:pic>
      <xdr:nvPicPr>
        <xdr:cNvPr id="81" name="image79.jpeg">
          <a:extLst>
            <a:ext uri="{FF2B5EF4-FFF2-40B4-BE49-F238E27FC236}">
              <a16:creationId xmlns:a16="http://schemas.microsoft.com/office/drawing/2014/main" id="{F2D65F91-8A3A-43BD-ACB7-65F12011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59581158"/>
          <a:ext cx="632822" cy="426720"/>
        </a:xfrm>
        <a:prstGeom prst="rect">
          <a:avLst/>
        </a:prstGeom>
      </xdr:spPr>
    </xdr:pic>
    <xdr:clientData/>
  </xdr:oneCellAnchor>
  <xdr:oneCellAnchor>
    <xdr:from>
      <xdr:col>3</xdr:col>
      <xdr:colOff>125342</xdr:colOff>
      <xdr:row>86</xdr:row>
      <xdr:rowOff>135162</xdr:rowOff>
    </xdr:from>
    <xdr:ext cx="526326" cy="458077"/>
    <xdr:pic>
      <xdr:nvPicPr>
        <xdr:cNvPr id="82" name="image80.png">
          <a:extLst>
            <a:ext uri="{FF2B5EF4-FFF2-40B4-BE49-F238E27FC236}">
              <a16:creationId xmlns:a16="http://schemas.microsoft.com/office/drawing/2014/main" id="{07B2C242-51EF-4B2C-9C22-8BCA6E5D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1167" y="60323637"/>
          <a:ext cx="526326" cy="458077"/>
        </a:xfrm>
        <a:prstGeom prst="rect">
          <a:avLst/>
        </a:prstGeom>
      </xdr:spPr>
    </xdr:pic>
    <xdr:clientData/>
  </xdr:oneCellAnchor>
  <xdr:oneCellAnchor>
    <xdr:from>
      <xdr:col>3</xdr:col>
      <xdr:colOff>196596</xdr:colOff>
      <xdr:row>87</xdr:row>
      <xdr:rowOff>71625</xdr:rowOff>
    </xdr:from>
    <xdr:ext cx="295655" cy="606551"/>
    <xdr:pic>
      <xdr:nvPicPr>
        <xdr:cNvPr id="83" name="image81.jpeg">
          <a:extLst>
            <a:ext uri="{FF2B5EF4-FFF2-40B4-BE49-F238E27FC236}">
              <a16:creationId xmlns:a16="http://schemas.microsoft.com/office/drawing/2014/main" id="{C0757CF3-9A07-49EC-8507-8C8539F7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421" y="61003050"/>
          <a:ext cx="295655" cy="606551"/>
        </a:xfrm>
        <a:prstGeom prst="rect">
          <a:avLst/>
        </a:prstGeom>
      </xdr:spPr>
    </xdr:pic>
    <xdr:clientData/>
  </xdr:oneCellAnchor>
  <xdr:oneCellAnchor>
    <xdr:from>
      <xdr:col>3</xdr:col>
      <xdr:colOff>79506</xdr:colOff>
      <xdr:row>88</xdr:row>
      <xdr:rowOff>100499</xdr:rowOff>
    </xdr:from>
    <xdr:ext cx="531732" cy="565892"/>
    <xdr:pic>
      <xdr:nvPicPr>
        <xdr:cNvPr id="84" name="image82.jpeg">
          <a:extLst>
            <a:ext uri="{FF2B5EF4-FFF2-40B4-BE49-F238E27FC236}">
              <a16:creationId xmlns:a16="http://schemas.microsoft.com/office/drawing/2014/main" id="{5724430A-BAAF-4A4D-9608-53A7BF8A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331" y="61774874"/>
          <a:ext cx="531732" cy="565892"/>
        </a:xfrm>
        <a:prstGeom prst="rect">
          <a:avLst/>
        </a:prstGeom>
      </xdr:spPr>
    </xdr:pic>
    <xdr:clientData/>
  </xdr:oneCellAnchor>
  <xdr:oneCellAnchor>
    <xdr:from>
      <xdr:col>3</xdr:col>
      <xdr:colOff>246235</xdr:colOff>
      <xdr:row>89</xdr:row>
      <xdr:rowOff>25905</xdr:rowOff>
    </xdr:from>
    <xdr:ext cx="316411" cy="641531"/>
    <xdr:pic>
      <xdr:nvPicPr>
        <xdr:cNvPr id="85" name="image83.jpeg">
          <a:extLst>
            <a:ext uri="{FF2B5EF4-FFF2-40B4-BE49-F238E27FC236}">
              <a16:creationId xmlns:a16="http://schemas.microsoft.com/office/drawing/2014/main" id="{48B944BD-BD59-4E11-B862-7E4F68F8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2060" y="62443230"/>
          <a:ext cx="316411" cy="641531"/>
        </a:xfrm>
        <a:prstGeom prst="rect">
          <a:avLst/>
        </a:prstGeom>
      </xdr:spPr>
    </xdr:pic>
    <xdr:clientData/>
  </xdr:oneCellAnchor>
  <xdr:oneCellAnchor>
    <xdr:from>
      <xdr:col>3</xdr:col>
      <xdr:colOff>281940</xdr:colOff>
      <xdr:row>90</xdr:row>
      <xdr:rowOff>53340</xdr:rowOff>
    </xdr:from>
    <xdr:ext cx="140322" cy="640079"/>
    <xdr:pic>
      <xdr:nvPicPr>
        <xdr:cNvPr id="86" name="image84.jpeg">
          <a:extLst>
            <a:ext uri="{FF2B5EF4-FFF2-40B4-BE49-F238E27FC236}">
              <a16:creationId xmlns:a16="http://schemas.microsoft.com/office/drawing/2014/main" id="{66E2D943-3416-4235-BC01-6BFBACC2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765" y="63213615"/>
          <a:ext cx="140322" cy="640079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91</xdr:row>
      <xdr:rowOff>123444</xdr:rowOff>
    </xdr:from>
    <xdr:ext cx="469391" cy="475488"/>
    <xdr:pic>
      <xdr:nvPicPr>
        <xdr:cNvPr id="87" name="image85.jpeg">
          <a:extLst>
            <a:ext uri="{FF2B5EF4-FFF2-40B4-BE49-F238E27FC236}">
              <a16:creationId xmlns:a16="http://schemas.microsoft.com/office/drawing/2014/main" id="{FBFB35F1-CF37-4015-87D8-FE5A5974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749" y="64026669"/>
          <a:ext cx="469391" cy="475488"/>
        </a:xfrm>
        <a:prstGeom prst="rect">
          <a:avLst/>
        </a:prstGeom>
      </xdr:spPr>
    </xdr:pic>
    <xdr:clientData/>
  </xdr:oneCellAnchor>
  <xdr:oneCellAnchor>
    <xdr:from>
      <xdr:col>3</xdr:col>
      <xdr:colOff>218011</xdr:colOff>
      <xdr:row>92</xdr:row>
      <xdr:rowOff>77605</xdr:rowOff>
    </xdr:from>
    <xdr:ext cx="341598" cy="558069"/>
    <xdr:pic>
      <xdr:nvPicPr>
        <xdr:cNvPr id="88" name="image86.jpeg">
          <a:extLst>
            <a:ext uri="{FF2B5EF4-FFF2-40B4-BE49-F238E27FC236}">
              <a16:creationId xmlns:a16="http://schemas.microsoft.com/office/drawing/2014/main" id="{4C093C52-1F7F-495A-9EAE-F9C150770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3836" y="64723780"/>
          <a:ext cx="341598" cy="558069"/>
        </a:xfrm>
        <a:prstGeom prst="rect">
          <a:avLst/>
        </a:prstGeom>
      </xdr:spPr>
    </xdr:pic>
    <xdr:clientData/>
  </xdr:oneCellAnchor>
  <xdr:oneCellAnchor>
    <xdr:from>
      <xdr:col>3</xdr:col>
      <xdr:colOff>312420</xdr:colOff>
      <xdr:row>93</xdr:row>
      <xdr:rowOff>53341</xdr:rowOff>
    </xdr:from>
    <xdr:ext cx="155448" cy="664464"/>
    <xdr:pic>
      <xdr:nvPicPr>
        <xdr:cNvPr id="89" name="image87.jpeg">
          <a:extLst>
            <a:ext uri="{FF2B5EF4-FFF2-40B4-BE49-F238E27FC236}">
              <a16:creationId xmlns:a16="http://schemas.microsoft.com/office/drawing/2014/main" id="{12808B01-90F6-4F59-91C3-3DC75EF3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" y="65442466"/>
          <a:ext cx="155448" cy="664464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94</xdr:row>
      <xdr:rowOff>71629</xdr:rowOff>
    </xdr:from>
    <xdr:ext cx="648643" cy="579120"/>
    <xdr:pic>
      <xdr:nvPicPr>
        <xdr:cNvPr id="90" name="image88.jpeg">
          <a:extLst>
            <a:ext uri="{FF2B5EF4-FFF2-40B4-BE49-F238E27FC236}">
              <a16:creationId xmlns:a16="http://schemas.microsoft.com/office/drawing/2014/main" id="{E7BE55A5-0ED8-4445-9EC1-8D1B758C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645" y="66203704"/>
          <a:ext cx="648643" cy="57912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95</xdr:row>
      <xdr:rowOff>99206</xdr:rowOff>
    </xdr:from>
    <xdr:ext cx="661415" cy="577378"/>
    <xdr:pic>
      <xdr:nvPicPr>
        <xdr:cNvPr id="91" name="image89.jpeg">
          <a:extLst>
            <a:ext uri="{FF2B5EF4-FFF2-40B4-BE49-F238E27FC236}">
              <a16:creationId xmlns:a16="http://schemas.microsoft.com/office/drawing/2014/main" id="{5795DE1F-D1A0-4B7E-B482-DD4CC6EA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66974231"/>
          <a:ext cx="661415" cy="577378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96</xdr:row>
      <xdr:rowOff>153925</xdr:rowOff>
    </xdr:from>
    <xdr:ext cx="664463" cy="432815"/>
    <xdr:pic>
      <xdr:nvPicPr>
        <xdr:cNvPr id="92" name="image90.jpeg">
          <a:extLst>
            <a:ext uri="{FF2B5EF4-FFF2-40B4-BE49-F238E27FC236}">
              <a16:creationId xmlns:a16="http://schemas.microsoft.com/office/drawing/2014/main" id="{435D0D58-320A-4DD1-99C5-8561B35AE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67771900"/>
          <a:ext cx="664463" cy="432815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97</xdr:row>
      <xdr:rowOff>123441</xdr:rowOff>
    </xdr:from>
    <xdr:ext cx="661415" cy="484631"/>
    <xdr:pic>
      <xdr:nvPicPr>
        <xdr:cNvPr id="93" name="image91.jpeg">
          <a:extLst>
            <a:ext uri="{FF2B5EF4-FFF2-40B4-BE49-F238E27FC236}">
              <a16:creationId xmlns:a16="http://schemas.microsoft.com/office/drawing/2014/main" id="{B056021C-E547-4506-B2B1-E7B214C0F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069" y="68484366"/>
          <a:ext cx="661415" cy="484631"/>
        </a:xfrm>
        <a:prstGeom prst="rect">
          <a:avLst/>
        </a:prstGeom>
      </xdr:spPr>
    </xdr:pic>
    <xdr:clientData/>
  </xdr:oneCellAnchor>
  <xdr:oneCellAnchor>
    <xdr:from>
      <xdr:col>3</xdr:col>
      <xdr:colOff>144779</xdr:colOff>
      <xdr:row>98</xdr:row>
      <xdr:rowOff>53337</xdr:rowOff>
    </xdr:from>
    <xdr:ext cx="542543" cy="633984"/>
    <xdr:pic>
      <xdr:nvPicPr>
        <xdr:cNvPr id="94" name="image92.jpeg">
          <a:extLst>
            <a:ext uri="{FF2B5EF4-FFF2-40B4-BE49-F238E27FC236}">
              <a16:creationId xmlns:a16="http://schemas.microsoft.com/office/drawing/2014/main" id="{288A6552-B468-4766-9AFB-F6EC9D060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604" y="69157212"/>
          <a:ext cx="542543" cy="633984"/>
        </a:xfrm>
        <a:prstGeom prst="rect">
          <a:avLst/>
        </a:prstGeom>
      </xdr:spPr>
    </xdr:pic>
    <xdr:clientData/>
  </xdr:oneCellAnchor>
  <xdr:oneCellAnchor>
    <xdr:from>
      <xdr:col>3</xdr:col>
      <xdr:colOff>99078</xdr:colOff>
      <xdr:row>99</xdr:row>
      <xdr:rowOff>230121</xdr:rowOff>
    </xdr:from>
    <xdr:ext cx="585657" cy="316992"/>
    <xdr:pic>
      <xdr:nvPicPr>
        <xdr:cNvPr id="95" name="image93.jpeg">
          <a:extLst>
            <a:ext uri="{FF2B5EF4-FFF2-40B4-BE49-F238E27FC236}">
              <a16:creationId xmlns:a16="http://schemas.microsoft.com/office/drawing/2014/main" id="{6E6AB2A0-FA76-453E-B16E-E6BE875B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903" y="70076946"/>
          <a:ext cx="585657" cy="316992"/>
        </a:xfrm>
        <a:prstGeom prst="rect">
          <a:avLst/>
        </a:prstGeom>
      </xdr:spPr>
    </xdr:pic>
    <xdr:clientData/>
  </xdr:oneCellAnchor>
  <xdr:oneCellAnchor>
    <xdr:from>
      <xdr:col>3</xdr:col>
      <xdr:colOff>196596</xdr:colOff>
      <xdr:row>100</xdr:row>
      <xdr:rowOff>83817</xdr:rowOff>
    </xdr:from>
    <xdr:ext cx="377951" cy="594359"/>
    <xdr:pic>
      <xdr:nvPicPr>
        <xdr:cNvPr id="96" name="image94.png">
          <a:extLst>
            <a:ext uri="{FF2B5EF4-FFF2-40B4-BE49-F238E27FC236}">
              <a16:creationId xmlns:a16="http://schemas.microsoft.com/office/drawing/2014/main" id="{9428E771-8DB8-464A-AFCF-ABC7369C6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421" y="70673592"/>
          <a:ext cx="377951" cy="594359"/>
        </a:xfrm>
        <a:prstGeom prst="rect">
          <a:avLst/>
        </a:prstGeom>
      </xdr:spPr>
    </xdr:pic>
    <xdr:clientData/>
  </xdr:oneCellAnchor>
  <xdr:oneCellAnchor>
    <xdr:from>
      <xdr:col>3</xdr:col>
      <xdr:colOff>125284</xdr:colOff>
      <xdr:row>101</xdr:row>
      <xdr:rowOff>92964</xdr:rowOff>
    </xdr:from>
    <xdr:ext cx="483079" cy="542543"/>
    <xdr:pic>
      <xdr:nvPicPr>
        <xdr:cNvPr id="97" name="image95.jpeg">
          <a:extLst>
            <a:ext uri="{FF2B5EF4-FFF2-40B4-BE49-F238E27FC236}">
              <a16:creationId xmlns:a16="http://schemas.microsoft.com/office/drawing/2014/main" id="{B6D813A6-9E91-4510-BB61-318DC179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1109" y="71425689"/>
          <a:ext cx="483079" cy="542543"/>
        </a:xfrm>
        <a:prstGeom prst="rect">
          <a:avLst/>
        </a:prstGeom>
      </xdr:spPr>
    </xdr:pic>
    <xdr:clientData/>
  </xdr:oneCellAnchor>
  <xdr:oneCellAnchor>
    <xdr:from>
      <xdr:col>3</xdr:col>
      <xdr:colOff>182952</xdr:colOff>
      <xdr:row>102</xdr:row>
      <xdr:rowOff>51088</xdr:rowOff>
    </xdr:from>
    <xdr:ext cx="379693" cy="625493"/>
    <xdr:pic>
      <xdr:nvPicPr>
        <xdr:cNvPr id="98" name="image96.png">
          <a:extLst>
            <a:ext uri="{FF2B5EF4-FFF2-40B4-BE49-F238E27FC236}">
              <a16:creationId xmlns:a16="http://schemas.microsoft.com/office/drawing/2014/main" id="{A118E50D-5C6D-4CCE-B143-09BE54B3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777" y="72126763"/>
          <a:ext cx="379693" cy="625493"/>
        </a:xfrm>
        <a:prstGeom prst="rect">
          <a:avLst/>
        </a:prstGeom>
      </xdr:spPr>
    </xdr:pic>
    <xdr:clientData/>
  </xdr:oneCellAnchor>
  <xdr:oneCellAnchor>
    <xdr:from>
      <xdr:col>3</xdr:col>
      <xdr:colOff>231430</xdr:colOff>
      <xdr:row>103</xdr:row>
      <xdr:rowOff>44193</xdr:rowOff>
    </xdr:from>
    <xdr:ext cx="252548" cy="676655"/>
    <xdr:pic>
      <xdr:nvPicPr>
        <xdr:cNvPr id="99" name="image97.jpeg">
          <a:extLst>
            <a:ext uri="{FF2B5EF4-FFF2-40B4-BE49-F238E27FC236}">
              <a16:creationId xmlns:a16="http://schemas.microsoft.com/office/drawing/2014/main" id="{9D3CE2F1-90A6-49D2-B263-5ED0B6EE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255" y="72862818"/>
          <a:ext cx="252548" cy="676655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104</xdr:row>
      <xdr:rowOff>153923</xdr:rowOff>
    </xdr:from>
    <xdr:ext cx="664463" cy="451103"/>
    <xdr:pic>
      <xdr:nvPicPr>
        <xdr:cNvPr id="100" name="image98.jpeg">
          <a:extLst>
            <a:ext uri="{FF2B5EF4-FFF2-40B4-BE49-F238E27FC236}">
              <a16:creationId xmlns:a16="http://schemas.microsoft.com/office/drawing/2014/main" id="{C28D4EF6-162C-4515-9359-93E9B02C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73715498"/>
          <a:ext cx="664463" cy="451103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105</xdr:row>
      <xdr:rowOff>53341</xdr:rowOff>
    </xdr:from>
    <xdr:ext cx="262127" cy="676655"/>
    <xdr:pic>
      <xdr:nvPicPr>
        <xdr:cNvPr id="101" name="image99.jpeg">
          <a:extLst>
            <a:ext uri="{FF2B5EF4-FFF2-40B4-BE49-F238E27FC236}">
              <a16:creationId xmlns:a16="http://schemas.microsoft.com/office/drawing/2014/main" id="{3DF38997-38FF-4D94-9AB7-CF599D52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853" y="74357866"/>
          <a:ext cx="262127" cy="676655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106</xdr:row>
      <xdr:rowOff>35054</xdr:rowOff>
    </xdr:from>
    <xdr:ext cx="674115" cy="682751"/>
    <xdr:pic>
      <xdr:nvPicPr>
        <xdr:cNvPr id="102" name="image100.jpeg">
          <a:extLst>
            <a:ext uri="{FF2B5EF4-FFF2-40B4-BE49-F238E27FC236}">
              <a16:creationId xmlns:a16="http://schemas.microsoft.com/office/drawing/2014/main" id="{E716296B-3BB0-45C5-A97B-12A96D8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75082529"/>
          <a:ext cx="674115" cy="682751"/>
        </a:xfrm>
        <a:prstGeom prst="rect">
          <a:avLst/>
        </a:prstGeom>
      </xdr:spPr>
    </xdr:pic>
    <xdr:clientData/>
  </xdr:oneCellAnchor>
  <xdr:oneCellAnchor>
    <xdr:from>
      <xdr:col>3</xdr:col>
      <xdr:colOff>312420</xdr:colOff>
      <xdr:row>107</xdr:row>
      <xdr:rowOff>92961</xdr:rowOff>
    </xdr:from>
    <xdr:ext cx="146303" cy="633984"/>
    <xdr:pic>
      <xdr:nvPicPr>
        <xdr:cNvPr id="103" name="image101.jpeg">
          <a:extLst>
            <a:ext uri="{FF2B5EF4-FFF2-40B4-BE49-F238E27FC236}">
              <a16:creationId xmlns:a16="http://schemas.microsoft.com/office/drawing/2014/main" id="{ED59D75F-7BF4-455C-8CA4-0FD35A3C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" y="75883386"/>
          <a:ext cx="146303" cy="633984"/>
        </a:xfrm>
        <a:prstGeom prst="rect">
          <a:avLst/>
        </a:prstGeom>
      </xdr:spPr>
    </xdr:pic>
    <xdr:clientData/>
  </xdr:oneCellAnchor>
  <xdr:oneCellAnchor>
    <xdr:from>
      <xdr:col>3</xdr:col>
      <xdr:colOff>254508</xdr:colOff>
      <xdr:row>108</xdr:row>
      <xdr:rowOff>25908</xdr:rowOff>
    </xdr:from>
    <xdr:ext cx="234772" cy="652272"/>
    <xdr:pic>
      <xdr:nvPicPr>
        <xdr:cNvPr id="104" name="image102.jpeg">
          <a:extLst>
            <a:ext uri="{FF2B5EF4-FFF2-40B4-BE49-F238E27FC236}">
              <a16:creationId xmlns:a16="http://schemas.microsoft.com/office/drawing/2014/main" id="{2BF39B08-6F1C-49EB-BA31-2C9F14809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333" y="76559283"/>
          <a:ext cx="234772" cy="652272"/>
        </a:xfrm>
        <a:prstGeom prst="rect">
          <a:avLst/>
        </a:prstGeom>
      </xdr:spPr>
    </xdr:pic>
    <xdr:clientData/>
  </xdr:oneCellAnchor>
  <xdr:oneCellAnchor>
    <xdr:from>
      <xdr:col>3</xdr:col>
      <xdr:colOff>233172</xdr:colOff>
      <xdr:row>109</xdr:row>
      <xdr:rowOff>13717</xdr:rowOff>
    </xdr:from>
    <xdr:ext cx="347472" cy="707136"/>
    <xdr:pic>
      <xdr:nvPicPr>
        <xdr:cNvPr id="105" name="image103.jpeg">
          <a:extLst>
            <a:ext uri="{FF2B5EF4-FFF2-40B4-BE49-F238E27FC236}">
              <a16:creationId xmlns:a16="http://schemas.microsoft.com/office/drawing/2014/main" id="{D81DE34B-ACA4-4540-8A17-FDF2360F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997" y="77290042"/>
          <a:ext cx="347472" cy="707136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110</xdr:row>
      <xdr:rowOff>182228</xdr:rowOff>
    </xdr:from>
    <xdr:ext cx="664463" cy="451103"/>
    <xdr:pic>
      <xdr:nvPicPr>
        <xdr:cNvPr id="106" name="image104.jpeg">
          <a:extLst>
            <a:ext uri="{FF2B5EF4-FFF2-40B4-BE49-F238E27FC236}">
              <a16:creationId xmlns:a16="http://schemas.microsoft.com/office/drawing/2014/main" id="{0D0B7923-544E-4DEA-A0EA-68C237A3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78201503"/>
          <a:ext cx="664463" cy="451103"/>
        </a:xfrm>
        <a:prstGeom prst="rect">
          <a:avLst/>
        </a:prstGeom>
      </xdr:spPr>
    </xdr:pic>
    <xdr:clientData/>
  </xdr:oneCellAnchor>
  <xdr:oneCellAnchor>
    <xdr:from>
      <xdr:col>3</xdr:col>
      <xdr:colOff>196596</xdr:colOff>
      <xdr:row>111</xdr:row>
      <xdr:rowOff>105154</xdr:rowOff>
    </xdr:from>
    <xdr:ext cx="283463" cy="536448"/>
    <xdr:pic>
      <xdr:nvPicPr>
        <xdr:cNvPr id="107" name="image105.jpeg">
          <a:extLst>
            <a:ext uri="{FF2B5EF4-FFF2-40B4-BE49-F238E27FC236}">
              <a16:creationId xmlns:a16="http://schemas.microsoft.com/office/drawing/2014/main" id="{BFA3F2E1-E916-4A25-8473-77E4F86B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421" y="78867379"/>
          <a:ext cx="283463" cy="536448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112</xdr:row>
      <xdr:rowOff>205738</xdr:rowOff>
    </xdr:from>
    <xdr:ext cx="530351" cy="252984"/>
    <xdr:pic>
      <xdr:nvPicPr>
        <xdr:cNvPr id="108" name="image106.jpeg">
          <a:extLst>
            <a:ext uri="{FF2B5EF4-FFF2-40B4-BE49-F238E27FC236}">
              <a16:creationId xmlns:a16="http://schemas.microsoft.com/office/drawing/2014/main" id="{481E4039-0B89-462E-AB6A-FF113D3B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173" y="79710913"/>
          <a:ext cx="530351" cy="252984"/>
        </a:xfrm>
        <a:prstGeom prst="rect">
          <a:avLst/>
        </a:prstGeom>
      </xdr:spPr>
    </xdr:pic>
    <xdr:clientData/>
  </xdr:oneCellAnchor>
  <xdr:oneCellAnchor>
    <xdr:from>
      <xdr:col>3</xdr:col>
      <xdr:colOff>108210</xdr:colOff>
      <xdr:row>113</xdr:row>
      <xdr:rowOff>224026</xdr:rowOff>
    </xdr:from>
    <xdr:ext cx="609758" cy="292607"/>
    <xdr:pic>
      <xdr:nvPicPr>
        <xdr:cNvPr id="109" name="image107.jpeg">
          <a:extLst>
            <a:ext uri="{FF2B5EF4-FFF2-40B4-BE49-F238E27FC236}">
              <a16:creationId xmlns:a16="http://schemas.microsoft.com/office/drawing/2014/main" id="{F432F155-DDC4-44C2-80C8-D3C0E1F7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035" y="80472151"/>
          <a:ext cx="609758" cy="292607"/>
        </a:xfrm>
        <a:prstGeom prst="rect">
          <a:avLst/>
        </a:prstGeom>
      </xdr:spPr>
    </xdr:pic>
    <xdr:clientData/>
  </xdr:oneCellAnchor>
  <xdr:oneCellAnchor>
    <xdr:from>
      <xdr:col>3</xdr:col>
      <xdr:colOff>195100</xdr:colOff>
      <xdr:row>114</xdr:row>
      <xdr:rowOff>28956</xdr:rowOff>
    </xdr:from>
    <xdr:ext cx="346781" cy="621792"/>
    <xdr:pic>
      <xdr:nvPicPr>
        <xdr:cNvPr id="110" name="image108.jpeg">
          <a:extLst>
            <a:ext uri="{FF2B5EF4-FFF2-40B4-BE49-F238E27FC236}">
              <a16:creationId xmlns:a16="http://schemas.microsoft.com/office/drawing/2014/main" id="{9099D722-0932-40A7-A3D3-44DD7AC4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0925" y="81020031"/>
          <a:ext cx="346781" cy="621792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115</xdr:row>
      <xdr:rowOff>7618</xdr:rowOff>
    </xdr:from>
    <xdr:ext cx="765048" cy="749807"/>
    <xdr:pic>
      <xdr:nvPicPr>
        <xdr:cNvPr id="111" name="image109.jpeg">
          <a:extLst>
            <a:ext uri="{FF2B5EF4-FFF2-40B4-BE49-F238E27FC236}">
              <a16:creationId xmlns:a16="http://schemas.microsoft.com/office/drawing/2014/main" id="{A28BF49A-43B7-4D81-ACF8-55D6486D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81741643"/>
          <a:ext cx="765048" cy="749807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116</xdr:row>
      <xdr:rowOff>47244</xdr:rowOff>
    </xdr:from>
    <xdr:ext cx="612648" cy="624840"/>
    <xdr:pic>
      <xdr:nvPicPr>
        <xdr:cNvPr id="112" name="image110.jpeg">
          <a:extLst>
            <a:ext uri="{FF2B5EF4-FFF2-40B4-BE49-F238E27FC236}">
              <a16:creationId xmlns:a16="http://schemas.microsoft.com/office/drawing/2014/main" id="{9B7FC1D7-248F-4805-A8D7-7556E8065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82524219"/>
          <a:ext cx="612648" cy="624840"/>
        </a:xfrm>
        <a:prstGeom prst="rect">
          <a:avLst/>
        </a:prstGeom>
      </xdr:spPr>
    </xdr:pic>
    <xdr:clientData/>
  </xdr:oneCellAnchor>
  <xdr:oneCellAnchor>
    <xdr:from>
      <xdr:col>3</xdr:col>
      <xdr:colOff>16764</xdr:colOff>
      <xdr:row>117</xdr:row>
      <xdr:rowOff>178306</xdr:rowOff>
    </xdr:from>
    <xdr:ext cx="765048" cy="423672"/>
    <xdr:pic>
      <xdr:nvPicPr>
        <xdr:cNvPr id="113" name="image111.jpeg">
          <a:extLst>
            <a:ext uri="{FF2B5EF4-FFF2-40B4-BE49-F238E27FC236}">
              <a16:creationId xmlns:a16="http://schemas.microsoft.com/office/drawing/2014/main" id="{EA7F185E-2D92-48FF-8BB6-98722158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2589" y="83398231"/>
          <a:ext cx="765048" cy="423672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118</xdr:row>
      <xdr:rowOff>138681</xdr:rowOff>
    </xdr:from>
    <xdr:ext cx="664463" cy="472439"/>
    <xdr:pic>
      <xdr:nvPicPr>
        <xdr:cNvPr id="114" name="image112.jpeg">
          <a:extLst>
            <a:ext uri="{FF2B5EF4-FFF2-40B4-BE49-F238E27FC236}">
              <a16:creationId xmlns:a16="http://schemas.microsoft.com/office/drawing/2014/main" id="{35142818-9F52-46BB-8060-6D519EAF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84101556"/>
          <a:ext cx="664463" cy="472439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119</xdr:row>
      <xdr:rowOff>28958</xdr:rowOff>
    </xdr:from>
    <xdr:ext cx="316411" cy="673608"/>
    <xdr:pic>
      <xdr:nvPicPr>
        <xdr:cNvPr id="115" name="image113.jpeg">
          <a:extLst>
            <a:ext uri="{FF2B5EF4-FFF2-40B4-BE49-F238E27FC236}">
              <a16:creationId xmlns:a16="http://schemas.microsoft.com/office/drawing/2014/main" id="{C344A9D5-9F0C-4E6C-9BBD-F2612A81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853" y="84734783"/>
          <a:ext cx="316411" cy="673608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120</xdr:row>
      <xdr:rowOff>96012</xdr:rowOff>
    </xdr:from>
    <xdr:ext cx="664463" cy="557783"/>
    <xdr:pic>
      <xdr:nvPicPr>
        <xdr:cNvPr id="116" name="image114.jpeg">
          <a:extLst>
            <a:ext uri="{FF2B5EF4-FFF2-40B4-BE49-F238E27FC236}">
              <a16:creationId xmlns:a16="http://schemas.microsoft.com/office/drawing/2014/main" id="{18AF3333-3488-4412-9BEB-AAA2B610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85544787"/>
          <a:ext cx="664463" cy="557783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121</xdr:row>
      <xdr:rowOff>47246</xdr:rowOff>
    </xdr:from>
    <xdr:ext cx="664463" cy="633983"/>
    <xdr:pic>
      <xdr:nvPicPr>
        <xdr:cNvPr id="117" name="image115.jpeg">
          <a:extLst>
            <a:ext uri="{FF2B5EF4-FFF2-40B4-BE49-F238E27FC236}">
              <a16:creationId xmlns:a16="http://schemas.microsoft.com/office/drawing/2014/main" id="{E92DF22C-D868-4F42-89D5-3289F35EF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86238971"/>
          <a:ext cx="664463" cy="633983"/>
        </a:xfrm>
        <a:prstGeom prst="rect">
          <a:avLst/>
        </a:prstGeom>
      </xdr:spPr>
    </xdr:pic>
    <xdr:clientData/>
  </xdr:oneCellAnchor>
  <xdr:oneCellAnchor>
    <xdr:from>
      <xdr:col>3</xdr:col>
      <xdr:colOff>180485</xdr:colOff>
      <xdr:row>122</xdr:row>
      <xdr:rowOff>68579</xdr:rowOff>
    </xdr:from>
    <xdr:ext cx="459812" cy="612648"/>
    <xdr:pic>
      <xdr:nvPicPr>
        <xdr:cNvPr id="118" name="image116.jpeg">
          <a:extLst>
            <a:ext uri="{FF2B5EF4-FFF2-40B4-BE49-F238E27FC236}">
              <a16:creationId xmlns:a16="http://schemas.microsoft.com/office/drawing/2014/main" id="{336C8830-FC36-4155-BE00-E0320304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310" y="87003254"/>
          <a:ext cx="459812" cy="612648"/>
        </a:xfrm>
        <a:prstGeom prst="rect">
          <a:avLst/>
        </a:prstGeom>
      </xdr:spPr>
    </xdr:pic>
    <xdr:clientData/>
  </xdr:oneCellAnchor>
  <xdr:oneCellAnchor>
    <xdr:from>
      <xdr:col>3</xdr:col>
      <xdr:colOff>74676</xdr:colOff>
      <xdr:row>123</xdr:row>
      <xdr:rowOff>166117</xdr:rowOff>
    </xdr:from>
    <xdr:ext cx="664463" cy="353567"/>
    <xdr:pic>
      <xdr:nvPicPr>
        <xdr:cNvPr id="119" name="image117.jpeg">
          <a:extLst>
            <a:ext uri="{FF2B5EF4-FFF2-40B4-BE49-F238E27FC236}">
              <a16:creationId xmlns:a16="http://schemas.microsoft.com/office/drawing/2014/main" id="{C9C9E208-441B-4AE2-9885-736BF717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501" y="87843742"/>
          <a:ext cx="664463" cy="353567"/>
        </a:xfrm>
        <a:prstGeom prst="rect">
          <a:avLst/>
        </a:prstGeom>
      </xdr:spPr>
    </xdr:pic>
    <xdr:clientData/>
  </xdr:oneCellAnchor>
  <xdr:oneCellAnchor>
    <xdr:from>
      <xdr:col>3</xdr:col>
      <xdr:colOff>108204</xdr:colOff>
      <xdr:row>124</xdr:row>
      <xdr:rowOff>150317</xdr:rowOff>
    </xdr:from>
    <xdr:ext cx="630936" cy="412626"/>
    <xdr:pic>
      <xdr:nvPicPr>
        <xdr:cNvPr id="120" name="image118.jpeg">
          <a:extLst>
            <a:ext uri="{FF2B5EF4-FFF2-40B4-BE49-F238E27FC236}">
              <a16:creationId xmlns:a16="http://schemas.microsoft.com/office/drawing/2014/main" id="{2FB4E337-220E-4B74-9302-2DDF4E70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029" y="88570892"/>
          <a:ext cx="630936" cy="41262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125</xdr:row>
      <xdr:rowOff>108206</xdr:rowOff>
    </xdr:from>
    <xdr:ext cx="664463" cy="515112"/>
    <xdr:pic>
      <xdr:nvPicPr>
        <xdr:cNvPr id="121" name="image119.jpeg">
          <a:extLst>
            <a:ext uri="{FF2B5EF4-FFF2-40B4-BE49-F238E27FC236}">
              <a16:creationId xmlns:a16="http://schemas.microsoft.com/office/drawing/2014/main" id="{804EAA5B-96CF-4EDD-85DE-FDD3A17A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645" y="89271731"/>
          <a:ext cx="664463" cy="515112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126</xdr:row>
      <xdr:rowOff>138685</xdr:rowOff>
    </xdr:from>
    <xdr:ext cx="664463" cy="426720"/>
    <xdr:pic>
      <xdr:nvPicPr>
        <xdr:cNvPr id="122" name="image120.jpeg">
          <a:extLst>
            <a:ext uri="{FF2B5EF4-FFF2-40B4-BE49-F238E27FC236}">
              <a16:creationId xmlns:a16="http://schemas.microsoft.com/office/drawing/2014/main" id="{842F5FD7-9F43-4031-AC93-E42B3FDD6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90045160"/>
          <a:ext cx="664463" cy="426720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127</xdr:row>
      <xdr:rowOff>96009</xdr:rowOff>
    </xdr:from>
    <xdr:ext cx="685800" cy="515111"/>
    <xdr:pic>
      <xdr:nvPicPr>
        <xdr:cNvPr id="123" name="image121.jpeg">
          <a:extLst>
            <a:ext uri="{FF2B5EF4-FFF2-40B4-BE49-F238E27FC236}">
              <a16:creationId xmlns:a16="http://schemas.microsoft.com/office/drawing/2014/main" id="{4E4BB57A-6494-4FD3-BF89-B71F7824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90745434"/>
          <a:ext cx="685800" cy="515111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128</xdr:row>
      <xdr:rowOff>166113</xdr:rowOff>
    </xdr:from>
    <xdr:ext cx="664463" cy="353568"/>
    <xdr:pic>
      <xdr:nvPicPr>
        <xdr:cNvPr id="124" name="image122.jpeg">
          <a:extLst>
            <a:ext uri="{FF2B5EF4-FFF2-40B4-BE49-F238E27FC236}">
              <a16:creationId xmlns:a16="http://schemas.microsoft.com/office/drawing/2014/main" id="{96A6D186-0716-496A-B712-BB343E9F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91558488"/>
          <a:ext cx="664463" cy="353568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129</xdr:row>
      <xdr:rowOff>119054</xdr:rowOff>
    </xdr:from>
    <xdr:ext cx="560832" cy="529986"/>
    <xdr:pic>
      <xdr:nvPicPr>
        <xdr:cNvPr id="125" name="image123.jpeg">
          <a:extLst>
            <a:ext uri="{FF2B5EF4-FFF2-40B4-BE49-F238E27FC236}">
              <a16:creationId xmlns:a16="http://schemas.microsoft.com/office/drawing/2014/main" id="{005E813A-31A0-4C53-B82A-3C394136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173" y="92254379"/>
          <a:ext cx="560832" cy="529986"/>
        </a:xfrm>
        <a:prstGeom prst="rect">
          <a:avLst/>
        </a:prstGeom>
      </xdr:spPr>
    </xdr:pic>
    <xdr:clientData/>
  </xdr:oneCellAnchor>
  <xdr:oneCellAnchor>
    <xdr:from>
      <xdr:col>3</xdr:col>
      <xdr:colOff>47244</xdr:colOff>
      <xdr:row>130</xdr:row>
      <xdr:rowOff>160757</xdr:rowOff>
    </xdr:from>
    <xdr:ext cx="661415" cy="388462"/>
    <xdr:pic>
      <xdr:nvPicPr>
        <xdr:cNvPr id="126" name="image124.jpeg">
          <a:extLst>
            <a:ext uri="{FF2B5EF4-FFF2-40B4-BE49-F238E27FC236}">
              <a16:creationId xmlns:a16="http://schemas.microsoft.com/office/drawing/2014/main" id="{B23AE85B-2FCE-4D8E-89C7-BFE21A89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069" y="93039032"/>
          <a:ext cx="661415" cy="388462"/>
        </a:xfrm>
        <a:prstGeom prst="rect">
          <a:avLst/>
        </a:prstGeom>
      </xdr:spPr>
    </xdr:pic>
    <xdr:clientData/>
  </xdr:oneCellAnchor>
  <xdr:oneCellAnchor>
    <xdr:from>
      <xdr:col>3</xdr:col>
      <xdr:colOff>276279</xdr:colOff>
      <xdr:row>131</xdr:row>
      <xdr:rowOff>117926</xdr:rowOff>
    </xdr:from>
    <xdr:ext cx="300445" cy="553865"/>
    <xdr:pic>
      <xdr:nvPicPr>
        <xdr:cNvPr id="127" name="image125.jpeg">
          <a:extLst>
            <a:ext uri="{FF2B5EF4-FFF2-40B4-BE49-F238E27FC236}">
              <a16:creationId xmlns:a16="http://schemas.microsoft.com/office/drawing/2014/main" id="{9C537B88-8AD3-4A40-AFA5-25666E49C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104" y="93739151"/>
          <a:ext cx="300445" cy="553865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132</xdr:row>
      <xdr:rowOff>157260</xdr:rowOff>
    </xdr:from>
    <xdr:ext cx="664463" cy="449072"/>
    <xdr:pic>
      <xdr:nvPicPr>
        <xdr:cNvPr id="128" name="image126.jpeg">
          <a:extLst>
            <a:ext uri="{FF2B5EF4-FFF2-40B4-BE49-F238E27FC236}">
              <a16:creationId xmlns:a16="http://schemas.microsoft.com/office/drawing/2014/main" id="{0148C9F3-74BB-4A99-BA50-3CB04A5C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94521435"/>
          <a:ext cx="664463" cy="449072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133</xdr:row>
      <xdr:rowOff>77508</xdr:rowOff>
    </xdr:from>
    <xdr:ext cx="679703" cy="582649"/>
    <xdr:pic>
      <xdr:nvPicPr>
        <xdr:cNvPr id="129" name="image127.jpeg">
          <a:extLst>
            <a:ext uri="{FF2B5EF4-FFF2-40B4-BE49-F238E27FC236}">
              <a16:creationId xmlns:a16="http://schemas.microsoft.com/office/drawing/2014/main" id="{98065540-EEEF-4FA4-B0A7-EF2B1DBC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95184633"/>
          <a:ext cx="679703" cy="582649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134</xdr:row>
      <xdr:rowOff>256288</xdr:rowOff>
    </xdr:from>
    <xdr:ext cx="615696" cy="243437"/>
    <xdr:pic>
      <xdr:nvPicPr>
        <xdr:cNvPr id="130" name="image128.jpeg">
          <a:extLst>
            <a:ext uri="{FF2B5EF4-FFF2-40B4-BE49-F238E27FC236}">
              <a16:creationId xmlns:a16="http://schemas.microsoft.com/office/drawing/2014/main" id="{E60FC764-F00C-45BA-825C-4ED66D793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645" y="96106363"/>
          <a:ext cx="615696" cy="243437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135</xdr:row>
      <xdr:rowOff>115881</xdr:rowOff>
    </xdr:from>
    <xdr:ext cx="582167" cy="496702"/>
    <xdr:pic>
      <xdr:nvPicPr>
        <xdr:cNvPr id="131" name="image129.jpeg">
          <a:extLst>
            <a:ext uri="{FF2B5EF4-FFF2-40B4-BE49-F238E27FC236}">
              <a16:creationId xmlns:a16="http://schemas.microsoft.com/office/drawing/2014/main" id="{92F08185-7715-4F80-91F4-293F0813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981" y="96708906"/>
          <a:ext cx="582167" cy="496702"/>
        </a:xfrm>
        <a:prstGeom prst="rect">
          <a:avLst/>
        </a:prstGeom>
      </xdr:spPr>
    </xdr:pic>
    <xdr:clientData/>
  </xdr:oneCellAnchor>
  <xdr:oneCellAnchor>
    <xdr:from>
      <xdr:col>3</xdr:col>
      <xdr:colOff>65532</xdr:colOff>
      <xdr:row>136</xdr:row>
      <xdr:rowOff>28954</xdr:rowOff>
    </xdr:from>
    <xdr:ext cx="633984" cy="643127"/>
    <xdr:pic>
      <xdr:nvPicPr>
        <xdr:cNvPr id="132" name="image130.jpeg">
          <a:extLst>
            <a:ext uri="{FF2B5EF4-FFF2-40B4-BE49-F238E27FC236}">
              <a16:creationId xmlns:a16="http://schemas.microsoft.com/office/drawing/2014/main" id="{56C06734-4806-4907-994F-6340411DA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357" y="97364929"/>
          <a:ext cx="633984" cy="643127"/>
        </a:xfrm>
        <a:prstGeom prst="rect">
          <a:avLst/>
        </a:prstGeom>
      </xdr:spPr>
    </xdr:pic>
    <xdr:clientData/>
  </xdr:oneCellAnchor>
  <xdr:oneCellAnchor>
    <xdr:from>
      <xdr:col>3</xdr:col>
      <xdr:colOff>123444</xdr:colOff>
      <xdr:row>137</xdr:row>
      <xdr:rowOff>71625</xdr:rowOff>
    </xdr:from>
    <xdr:ext cx="594360" cy="630936"/>
    <xdr:pic>
      <xdr:nvPicPr>
        <xdr:cNvPr id="133" name="image131.jpeg">
          <a:extLst>
            <a:ext uri="{FF2B5EF4-FFF2-40B4-BE49-F238E27FC236}">
              <a16:creationId xmlns:a16="http://schemas.microsoft.com/office/drawing/2014/main" id="{41DB1344-A3D4-45F1-BFB5-6A843B65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269" y="98150550"/>
          <a:ext cx="594360" cy="630936"/>
        </a:xfrm>
        <a:prstGeom prst="rect">
          <a:avLst/>
        </a:prstGeom>
      </xdr:spPr>
    </xdr:pic>
    <xdr:clientData/>
  </xdr:oneCellAnchor>
  <xdr:oneCellAnchor>
    <xdr:from>
      <xdr:col>3</xdr:col>
      <xdr:colOff>83820</xdr:colOff>
      <xdr:row>138</xdr:row>
      <xdr:rowOff>56389</xdr:rowOff>
    </xdr:from>
    <xdr:ext cx="691896" cy="624840"/>
    <xdr:pic>
      <xdr:nvPicPr>
        <xdr:cNvPr id="134" name="image132.jpeg">
          <a:extLst>
            <a:ext uri="{FF2B5EF4-FFF2-40B4-BE49-F238E27FC236}">
              <a16:creationId xmlns:a16="http://schemas.microsoft.com/office/drawing/2014/main" id="{0C9DDD3B-7DBB-4E18-B70C-FFF4CB56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645" y="98878264"/>
          <a:ext cx="691896" cy="624840"/>
        </a:xfrm>
        <a:prstGeom prst="rect">
          <a:avLst/>
        </a:prstGeom>
      </xdr:spPr>
    </xdr:pic>
    <xdr:clientData/>
  </xdr:oneCellAnchor>
  <xdr:oneCellAnchor>
    <xdr:from>
      <xdr:col>3</xdr:col>
      <xdr:colOff>56388</xdr:colOff>
      <xdr:row>139</xdr:row>
      <xdr:rowOff>217930</xdr:rowOff>
    </xdr:from>
    <xdr:ext cx="664463" cy="210311"/>
    <xdr:pic>
      <xdr:nvPicPr>
        <xdr:cNvPr id="135" name="image133.jpeg">
          <a:extLst>
            <a:ext uri="{FF2B5EF4-FFF2-40B4-BE49-F238E27FC236}">
              <a16:creationId xmlns:a16="http://schemas.microsoft.com/office/drawing/2014/main" id="{5A24DFCC-241B-4BD6-904F-AD4670988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213" y="99782755"/>
          <a:ext cx="664463" cy="210311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140</xdr:row>
      <xdr:rowOff>28956</xdr:rowOff>
    </xdr:from>
    <xdr:ext cx="243839" cy="673607"/>
    <xdr:pic>
      <xdr:nvPicPr>
        <xdr:cNvPr id="136" name="image134.jpeg">
          <a:extLst>
            <a:ext uri="{FF2B5EF4-FFF2-40B4-BE49-F238E27FC236}">
              <a16:creationId xmlns:a16="http://schemas.microsoft.com/office/drawing/2014/main" id="{1474E50A-B933-44D0-B7D7-2FCB41E2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853" y="100336731"/>
          <a:ext cx="243839" cy="673607"/>
        </a:xfrm>
        <a:prstGeom prst="rect">
          <a:avLst/>
        </a:prstGeom>
      </xdr:spPr>
    </xdr:pic>
    <xdr:clientData/>
  </xdr:oneCellAnchor>
  <xdr:oneCellAnchor>
    <xdr:from>
      <xdr:col>3</xdr:col>
      <xdr:colOff>224028</xdr:colOff>
      <xdr:row>141</xdr:row>
      <xdr:rowOff>38097</xdr:rowOff>
    </xdr:from>
    <xdr:ext cx="256032" cy="652272"/>
    <xdr:pic>
      <xdr:nvPicPr>
        <xdr:cNvPr id="137" name="image135.jpeg">
          <a:extLst>
            <a:ext uri="{FF2B5EF4-FFF2-40B4-BE49-F238E27FC236}">
              <a16:creationId xmlns:a16="http://schemas.microsoft.com/office/drawing/2014/main" id="{00A81F67-8789-4259-8A80-697E73AB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853" y="101088822"/>
          <a:ext cx="256032" cy="652272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142</xdr:row>
      <xdr:rowOff>56384</xdr:rowOff>
    </xdr:from>
    <xdr:ext cx="393191" cy="603503"/>
    <xdr:pic>
      <xdr:nvPicPr>
        <xdr:cNvPr id="138" name="image136.jpeg">
          <a:extLst>
            <a:ext uri="{FF2B5EF4-FFF2-40B4-BE49-F238E27FC236}">
              <a16:creationId xmlns:a16="http://schemas.microsoft.com/office/drawing/2014/main" id="{42C4276E-DF60-4A40-A0BC-5AAE5C6A1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749" y="101850059"/>
          <a:ext cx="393191" cy="603503"/>
        </a:xfrm>
        <a:prstGeom prst="rect">
          <a:avLst/>
        </a:prstGeom>
      </xdr:spPr>
    </xdr:pic>
    <xdr:clientData/>
  </xdr:oneCellAnchor>
  <xdr:oneCellAnchor>
    <xdr:from>
      <xdr:col>3</xdr:col>
      <xdr:colOff>227076</xdr:colOff>
      <xdr:row>143</xdr:row>
      <xdr:rowOff>178306</xdr:rowOff>
    </xdr:from>
    <xdr:ext cx="384048" cy="390143"/>
    <xdr:pic>
      <xdr:nvPicPr>
        <xdr:cNvPr id="139" name="image137.jpeg">
          <a:extLst>
            <a:ext uri="{FF2B5EF4-FFF2-40B4-BE49-F238E27FC236}">
              <a16:creationId xmlns:a16="http://schemas.microsoft.com/office/drawing/2014/main" id="{CBE43AE9-9431-46CE-919E-D1E55A14D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901" y="102714931"/>
          <a:ext cx="384048" cy="390143"/>
        </a:xfrm>
        <a:prstGeom prst="rect">
          <a:avLst/>
        </a:prstGeom>
      </xdr:spPr>
    </xdr:pic>
    <xdr:clientData/>
  </xdr:oneCellAnchor>
  <xdr:oneCellAnchor>
    <xdr:from>
      <xdr:col>3</xdr:col>
      <xdr:colOff>211836</xdr:colOff>
      <xdr:row>144</xdr:row>
      <xdr:rowOff>105158</xdr:rowOff>
    </xdr:from>
    <xdr:ext cx="390144" cy="469391"/>
    <xdr:pic>
      <xdr:nvPicPr>
        <xdr:cNvPr id="140" name="image138.jpeg">
          <a:extLst>
            <a:ext uri="{FF2B5EF4-FFF2-40B4-BE49-F238E27FC236}">
              <a16:creationId xmlns:a16="http://schemas.microsoft.com/office/drawing/2014/main" id="{48F67547-28F7-4050-8D7D-44AA87F2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661" y="103384733"/>
          <a:ext cx="390144" cy="469391"/>
        </a:xfrm>
        <a:prstGeom prst="rect">
          <a:avLst/>
        </a:prstGeom>
      </xdr:spPr>
    </xdr:pic>
    <xdr:clientData/>
  </xdr:oneCellAnchor>
  <xdr:oneCellAnchor>
    <xdr:from>
      <xdr:col>3</xdr:col>
      <xdr:colOff>238418</xdr:colOff>
      <xdr:row>145</xdr:row>
      <xdr:rowOff>16767</xdr:rowOff>
    </xdr:from>
    <xdr:ext cx="315792" cy="644434"/>
    <xdr:pic>
      <xdr:nvPicPr>
        <xdr:cNvPr id="141" name="image139.jpeg">
          <a:extLst>
            <a:ext uri="{FF2B5EF4-FFF2-40B4-BE49-F238E27FC236}">
              <a16:creationId xmlns:a16="http://schemas.microsoft.com/office/drawing/2014/main" id="{4B65DF31-D042-4CBD-876A-1E089788B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243" y="104039292"/>
          <a:ext cx="315792" cy="644434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146</xdr:row>
      <xdr:rowOff>101376</xdr:rowOff>
    </xdr:from>
    <xdr:ext cx="649224" cy="569540"/>
    <xdr:pic>
      <xdr:nvPicPr>
        <xdr:cNvPr id="142" name="image140.jpeg">
          <a:extLst>
            <a:ext uri="{FF2B5EF4-FFF2-40B4-BE49-F238E27FC236}">
              <a16:creationId xmlns:a16="http://schemas.microsoft.com/office/drawing/2014/main" id="{1E0D35E9-D34B-4F54-901C-4C03CB17E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04866851"/>
          <a:ext cx="649224" cy="569540"/>
        </a:xfrm>
        <a:prstGeom prst="rect">
          <a:avLst/>
        </a:prstGeom>
      </xdr:spPr>
    </xdr:pic>
    <xdr:clientData/>
  </xdr:oneCellAnchor>
  <xdr:oneCellAnchor>
    <xdr:from>
      <xdr:col>3</xdr:col>
      <xdr:colOff>117348</xdr:colOff>
      <xdr:row>147</xdr:row>
      <xdr:rowOff>74674</xdr:rowOff>
    </xdr:from>
    <xdr:ext cx="530351" cy="545592"/>
    <xdr:pic>
      <xdr:nvPicPr>
        <xdr:cNvPr id="143" name="image141.jpeg">
          <a:extLst>
            <a:ext uri="{FF2B5EF4-FFF2-40B4-BE49-F238E27FC236}">
              <a16:creationId xmlns:a16="http://schemas.microsoft.com/office/drawing/2014/main" id="{6CE536F6-F6C8-489E-A232-AAF61288E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173" y="105583099"/>
          <a:ext cx="530351" cy="545592"/>
        </a:xfrm>
        <a:prstGeom prst="rect">
          <a:avLst/>
        </a:prstGeom>
      </xdr:spPr>
    </xdr:pic>
    <xdr:clientData/>
  </xdr:oneCellAnchor>
  <xdr:oneCellAnchor>
    <xdr:from>
      <xdr:col>3</xdr:col>
      <xdr:colOff>267390</xdr:colOff>
      <xdr:row>148</xdr:row>
      <xdr:rowOff>51730</xdr:rowOff>
    </xdr:from>
    <xdr:ext cx="201858" cy="546569"/>
    <xdr:pic>
      <xdr:nvPicPr>
        <xdr:cNvPr id="144" name="image142.jpeg">
          <a:extLst>
            <a:ext uri="{FF2B5EF4-FFF2-40B4-BE49-F238E27FC236}">
              <a16:creationId xmlns:a16="http://schemas.microsoft.com/office/drawing/2014/main" id="{88B0F1EE-F847-4274-9AD6-703F8D9E4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215" y="106303105"/>
          <a:ext cx="201858" cy="546569"/>
        </a:xfrm>
        <a:prstGeom prst="rect">
          <a:avLst/>
        </a:prstGeom>
      </xdr:spPr>
    </xdr:pic>
    <xdr:clientData/>
  </xdr:oneCellAnchor>
  <xdr:oneCellAnchor>
    <xdr:from>
      <xdr:col>3</xdr:col>
      <xdr:colOff>294132</xdr:colOff>
      <xdr:row>149</xdr:row>
      <xdr:rowOff>41090</xdr:rowOff>
    </xdr:from>
    <xdr:ext cx="249936" cy="628041"/>
    <xdr:pic>
      <xdr:nvPicPr>
        <xdr:cNvPr id="145" name="image143.jpeg">
          <a:extLst>
            <a:ext uri="{FF2B5EF4-FFF2-40B4-BE49-F238E27FC236}">
              <a16:creationId xmlns:a16="http://schemas.microsoft.com/office/drawing/2014/main" id="{5FB99786-E0FC-4099-A578-C7ED7BB05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957" y="107035415"/>
          <a:ext cx="249936" cy="628041"/>
        </a:xfrm>
        <a:prstGeom prst="rect">
          <a:avLst/>
        </a:prstGeom>
      </xdr:spPr>
    </xdr:pic>
    <xdr:clientData/>
  </xdr:oneCellAnchor>
  <xdr:oneCellAnchor>
    <xdr:from>
      <xdr:col>3</xdr:col>
      <xdr:colOff>229779</xdr:colOff>
      <xdr:row>150</xdr:row>
      <xdr:rowOff>68115</xdr:rowOff>
    </xdr:from>
    <xdr:ext cx="305030" cy="574174"/>
    <xdr:pic>
      <xdr:nvPicPr>
        <xdr:cNvPr id="146" name="image144.jpeg">
          <a:extLst>
            <a:ext uri="{FF2B5EF4-FFF2-40B4-BE49-F238E27FC236}">
              <a16:creationId xmlns:a16="http://schemas.microsoft.com/office/drawing/2014/main" id="{8211B033-1AEB-455B-99CF-60CA949DE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604" y="107805390"/>
          <a:ext cx="305030" cy="574174"/>
        </a:xfrm>
        <a:prstGeom prst="rect">
          <a:avLst/>
        </a:prstGeom>
      </xdr:spPr>
    </xdr:pic>
    <xdr:clientData/>
  </xdr:oneCellAnchor>
  <xdr:oneCellAnchor>
    <xdr:from>
      <xdr:col>3</xdr:col>
      <xdr:colOff>139316</xdr:colOff>
      <xdr:row>151</xdr:row>
      <xdr:rowOff>236911</xdr:rowOff>
    </xdr:from>
    <xdr:ext cx="549215" cy="201858"/>
    <xdr:pic>
      <xdr:nvPicPr>
        <xdr:cNvPr id="147" name="image145.jpeg">
          <a:extLst>
            <a:ext uri="{FF2B5EF4-FFF2-40B4-BE49-F238E27FC236}">
              <a16:creationId xmlns:a16="http://schemas.microsoft.com/office/drawing/2014/main" id="{66591251-F931-4558-B165-756274E3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141" y="108717136"/>
          <a:ext cx="549215" cy="201858"/>
        </a:xfrm>
        <a:prstGeom prst="rect">
          <a:avLst/>
        </a:prstGeom>
      </xdr:spPr>
    </xdr:pic>
    <xdr:clientData/>
  </xdr:oneCellAnchor>
  <xdr:oneCellAnchor>
    <xdr:from>
      <xdr:col>3</xdr:col>
      <xdr:colOff>265974</xdr:colOff>
      <xdr:row>152</xdr:row>
      <xdr:rowOff>172878</xdr:rowOff>
    </xdr:from>
    <xdr:ext cx="253129" cy="450369"/>
    <xdr:pic>
      <xdr:nvPicPr>
        <xdr:cNvPr id="148" name="image146.jpeg">
          <a:extLst>
            <a:ext uri="{FF2B5EF4-FFF2-40B4-BE49-F238E27FC236}">
              <a16:creationId xmlns:a16="http://schemas.microsoft.com/office/drawing/2014/main" id="{D8FBA81C-1882-4214-BC0B-B0398F63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1799" y="109396053"/>
          <a:ext cx="253129" cy="450369"/>
        </a:xfrm>
        <a:prstGeom prst="rect">
          <a:avLst/>
        </a:prstGeom>
      </xdr:spPr>
    </xdr:pic>
    <xdr:clientData/>
  </xdr:oneCellAnchor>
  <xdr:oneCellAnchor>
    <xdr:from>
      <xdr:col>3</xdr:col>
      <xdr:colOff>127584</xdr:colOff>
      <xdr:row>153</xdr:row>
      <xdr:rowOff>25911</xdr:rowOff>
    </xdr:from>
    <xdr:ext cx="560716" cy="592117"/>
    <xdr:pic>
      <xdr:nvPicPr>
        <xdr:cNvPr id="149" name="image147.jpeg">
          <a:extLst>
            <a:ext uri="{FF2B5EF4-FFF2-40B4-BE49-F238E27FC236}">
              <a16:creationId xmlns:a16="http://schemas.microsoft.com/office/drawing/2014/main" id="{20A52A54-C2BD-406F-AAE7-6644AC96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409" y="109992036"/>
          <a:ext cx="560716" cy="592117"/>
        </a:xfrm>
        <a:prstGeom prst="rect">
          <a:avLst/>
        </a:prstGeom>
      </xdr:spPr>
    </xdr:pic>
    <xdr:clientData/>
  </xdr:oneCellAnchor>
  <xdr:oneCellAnchor>
    <xdr:from>
      <xdr:col>3</xdr:col>
      <xdr:colOff>153924</xdr:colOff>
      <xdr:row>154</xdr:row>
      <xdr:rowOff>65537</xdr:rowOff>
    </xdr:from>
    <xdr:ext cx="356615" cy="594359"/>
    <xdr:pic>
      <xdr:nvPicPr>
        <xdr:cNvPr id="150" name="image148.jpeg">
          <a:extLst>
            <a:ext uri="{FF2B5EF4-FFF2-40B4-BE49-F238E27FC236}">
              <a16:creationId xmlns:a16="http://schemas.microsoft.com/office/drawing/2014/main" id="{D3836142-C961-4672-8322-B614DF09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749" y="110774612"/>
          <a:ext cx="356615" cy="594359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155</xdr:row>
      <xdr:rowOff>25912</xdr:rowOff>
    </xdr:from>
    <xdr:ext cx="643293" cy="664463"/>
    <xdr:pic>
      <xdr:nvPicPr>
        <xdr:cNvPr id="151" name="image149.jpeg">
          <a:extLst>
            <a:ext uri="{FF2B5EF4-FFF2-40B4-BE49-F238E27FC236}">
              <a16:creationId xmlns:a16="http://schemas.microsoft.com/office/drawing/2014/main" id="{84FE567A-FFCB-4D82-9DC0-73499DBF5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981" y="111477937"/>
          <a:ext cx="643293" cy="664463"/>
        </a:xfrm>
        <a:prstGeom prst="rect">
          <a:avLst/>
        </a:prstGeom>
      </xdr:spPr>
    </xdr:pic>
    <xdr:clientData/>
  </xdr:oneCellAnchor>
  <xdr:oneCellAnchor>
    <xdr:from>
      <xdr:col>3</xdr:col>
      <xdr:colOff>245251</xdr:colOff>
      <xdr:row>156</xdr:row>
      <xdr:rowOff>38104</xdr:rowOff>
    </xdr:from>
    <xdr:ext cx="316783" cy="633984"/>
    <xdr:pic>
      <xdr:nvPicPr>
        <xdr:cNvPr id="152" name="image150.jpeg">
          <a:extLst>
            <a:ext uri="{FF2B5EF4-FFF2-40B4-BE49-F238E27FC236}">
              <a16:creationId xmlns:a16="http://schemas.microsoft.com/office/drawing/2014/main" id="{EC964D25-083B-43A4-B744-7524FDC6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076" y="112233079"/>
          <a:ext cx="316783" cy="633984"/>
        </a:xfrm>
        <a:prstGeom prst="rect">
          <a:avLst/>
        </a:prstGeom>
      </xdr:spPr>
    </xdr:pic>
    <xdr:clientData/>
  </xdr:oneCellAnchor>
  <xdr:oneCellAnchor>
    <xdr:from>
      <xdr:col>3</xdr:col>
      <xdr:colOff>105156</xdr:colOff>
      <xdr:row>157</xdr:row>
      <xdr:rowOff>83820</xdr:rowOff>
    </xdr:from>
    <xdr:ext cx="585215" cy="509015"/>
    <xdr:pic>
      <xdr:nvPicPr>
        <xdr:cNvPr id="153" name="image151.jpeg">
          <a:extLst>
            <a:ext uri="{FF2B5EF4-FFF2-40B4-BE49-F238E27FC236}">
              <a16:creationId xmlns:a16="http://schemas.microsoft.com/office/drawing/2014/main" id="{C5DFF7F3-6E59-4A72-BC9C-664CE235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981" y="113021745"/>
          <a:ext cx="585215" cy="509015"/>
        </a:xfrm>
        <a:prstGeom prst="rect">
          <a:avLst/>
        </a:prstGeom>
      </xdr:spPr>
    </xdr:pic>
    <xdr:clientData/>
  </xdr:oneCellAnchor>
  <xdr:oneCellAnchor>
    <xdr:from>
      <xdr:col>3</xdr:col>
      <xdr:colOff>160782</xdr:colOff>
      <xdr:row>158</xdr:row>
      <xdr:rowOff>134459</xdr:rowOff>
    </xdr:from>
    <xdr:ext cx="664463" cy="487679"/>
    <xdr:pic>
      <xdr:nvPicPr>
        <xdr:cNvPr id="154" name="image152.png">
          <a:extLst>
            <a:ext uri="{FF2B5EF4-FFF2-40B4-BE49-F238E27FC236}">
              <a16:creationId xmlns:a16="http://schemas.microsoft.com/office/drawing/2014/main" id="{79D3E293-8B98-4974-AD38-DFE35EC1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6607" y="113815334"/>
          <a:ext cx="664463" cy="487679"/>
        </a:xfrm>
        <a:prstGeom prst="rect">
          <a:avLst/>
        </a:prstGeom>
      </xdr:spPr>
    </xdr:pic>
    <xdr:clientData/>
  </xdr:oneCellAnchor>
  <xdr:oneCellAnchor>
    <xdr:from>
      <xdr:col>3</xdr:col>
      <xdr:colOff>169281</xdr:colOff>
      <xdr:row>159</xdr:row>
      <xdr:rowOff>75317</xdr:rowOff>
    </xdr:from>
    <xdr:ext cx="577233" cy="586377"/>
    <xdr:pic>
      <xdr:nvPicPr>
        <xdr:cNvPr id="155" name="image154.jpeg">
          <a:extLst>
            <a:ext uri="{FF2B5EF4-FFF2-40B4-BE49-F238E27FC236}">
              <a16:creationId xmlns:a16="http://schemas.microsoft.com/office/drawing/2014/main" id="{FDCE2692-A006-44F5-BD39-EF51DA57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106" y="114499142"/>
          <a:ext cx="577233" cy="586377"/>
        </a:xfrm>
        <a:prstGeom prst="rect">
          <a:avLst/>
        </a:prstGeom>
      </xdr:spPr>
    </xdr:pic>
    <xdr:clientData/>
  </xdr:oneCellAnchor>
  <xdr:oneCellAnchor>
    <xdr:from>
      <xdr:col>3</xdr:col>
      <xdr:colOff>155331</xdr:colOff>
      <xdr:row>160</xdr:row>
      <xdr:rowOff>104625</xdr:rowOff>
    </xdr:from>
    <xdr:ext cx="629919" cy="522104"/>
    <xdr:pic>
      <xdr:nvPicPr>
        <xdr:cNvPr id="156" name="image155.jpeg">
          <a:extLst>
            <a:ext uri="{FF2B5EF4-FFF2-40B4-BE49-F238E27FC236}">
              <a16:creationId xmlns:a16="http://schemas.microsoft.com/office/drawing/2014/main" id="{5798B378-C8C6-49B9-A26E-BEB9A3B6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156" y="115271400"/>
          <a:ext cx="629919" cy="522104"/>
        </a:xfrm>
        <a:prstGeom prst="rect">
          <a:avLst/>
        </a:prstGeom>
      </xdr:spPr>
    </xdr:pic>
    <xdr:clientData/>
  </xdr:oneCellAnchor>
  <xdr:twoCellAnchor editAs="oneCell">
    <xdr:from>
      <xdr:col>9</xdr:col>
      <xdr:colOff>98710</xdr:colOff>
      <xdr:row>19</xdr:row>
      <xdr:rowOff>38472</xdr:rowOff>
    </xdr:from>
    <xdr:to>
      <xdr:col>14</xdr:col>
      <xdr:colOff>415787</xdr:colOff>
      <xdr:row>21</xdr:row>
      <xdr:rowOff>338841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3CB86840-8680-42B1-A6B0-B5869C29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1460" y="9620622"/>
          <a:ext cx="2984077" cy="1786269"/>
        </a:xfrm>
        <a:prstGeom prst="rect">
          <a:avLst/>
        </a:prstGeom>
      </xdr:spPr>
    </xdr:pic>
    <xdr:clientData/>
  </xdr:twoCellAnchor>
  <xdr:twoCellAnchor editAs="oneCell">
    <xdr:from>
      <xdr:col>9</xdr:col>
      <xdr:colOff>102171</xdr:colOff>
      <xdr:row>29</xdr:row>
      <xdr:rowOff>476251</xdr:rowOff>
    </xdr:from>
    <xdr:to>
      <xdr:col>14</xdr:col>
      <xdr:colOff>419248</xdr:colOff>
      <xdr:row>31</xdr:row>
      <xdr:rowOff>346956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D41664A5-27D2-4D4B-9473-6CF6EAD8D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921" y="17487901"/>
          <a:ext cx="2984077" cy="1356605"/>
        </a:xfrm>
        <a:prstGeom prst="rect">
          <a:avLst/>
        </a:prstGeom>
      </xdr:spPr>
    </xdr:pic>
    <xdr:clientData/>
  </xdr:twoCellAnchor>
  <xdr:twoCellAnchor editAs="oneCell">
    <xdr:from>
      <xdr:col>9</xdr:col>
      <xdr:colOff>39691</xdr:colOff>
      <xdr:row>14</xdr:row>
      <xdr:rowOff>69381</xdr:rowOff>
    </xdr:from>
    <xdr:to>
      <xdr:col>13</xdr:col>
      <xdr:colOff>505557</xdr:colOff>
      <xdr:row>16</xdr:row>
      <xdr:rowOff>308751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DF562503-D058-461D-BBA4-389501F8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2441" y="5936781"/>
          <a:ext cx="2599466" cy="1725270"/>
        </a:xfrm>
        <a:prstGeom prst="rect">
          <a:avLst/>
        </a:prstGeom>
      </xdr:spPr>
    </xdr:pic>
    <xdr:clientData/>
  </xdr:twoCellAnchor>
  <xdr:twoCellAnchor editAs="oneCell">
    <xdr:from>
      <xdr:col>9</xdr:col>
      <xdr:colOff>50479</xdr:colOff>
      <xdr:row>21</xdr:row>
      <xdr:rowOff>453310</xdr:rowOff>
    </xdr:from>
    <xdr:to>
      <xdr:col>14</xdr:col>
      <xdr:colOff>523630</xdr:colOff>
      <xdr:row>23</xdr:row>
      <xdr:rowOff>659420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EF1926C4-1C67-477C-B7C5-A37DD70EF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3229" y="11521360"/>
          <a:ext cx="3140151" cy="1692010"/>
        </a:xfrm>
        <a:prstGeom prst="rect">
          <a:avLst/>
        </a:prstGeom>
      </xdr:spPr>
    </xdr:pic>
    <xdr:clientData/>
  </xdr:twoCellAnchor>
  <xdr:twoCellAnchor editAs="oneCell">
    <xdr:from>
      <xdr:col>9</xdr:col>
      <xdr:colOff>75923</xdr:colOff>
      <xdr:row>16</xdr:row>
      <xdr:rowOff>253746</xdr:rowOff>
    </xdr:from>
    <xdr:to>
      <xdr:col>14</xdr:col>
      <xdr:colOff>393000</xdr:colOff>
      <xdr:row>18</xdr:row>
      <xdr:rowOff>644768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3BA74AC7-B6B8-4C13-84E8-DC4B1C6D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673" y="7607046"/>
          <a:ext cx="2984077" cy="1876922"/>
        </a:xfrm>
        <a:prstGeom prst="rect">
          <a:avLst/>
        </a:prstGeom>
      </xdr:spPr>
    </xdr:pic>
    <xdr:clientData/>
  </xdr:twoCellAnchor>
  <xdr:twoCellAnchor editAs="oneCell">
    <xdr:from>
      <xdr:col>9</xdr:col>
      <xdr:colOff>42748</xdr:colOff>
      <xdr:row>24</xdr:row>
      <xdr:rowOff>45419</xdr:rowOff>
    </xdr:from>
    <xdr:to>
      <xdr:col>15</xdr:col>
      <xdr:colOff>112690</xdr:colOff>
      <xdr:row>26</xdr:row>
      <xdr:rowOff>615462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AC2388E1-0967-4AC4-AB41-533DEB41A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5498" y="13342319"/>
          <a:ext cx="3270342" cy="2055943"/>
        </a:xfrm>
        <a:prstGeom prst="rect">
          <a:avLst/>
        </a:prstGeom>
      </xdr:spPr>
    </xdr:pic>
    <xdr:clientData/>
  </xdr:twoCellAnchor>
  <xdr:twoCellAnchor editAs="oneCell">
    <xdr:from>
      <xdr:col>9</xdr:col>
      <xdr:colOff>16903</xdr:colOff>
      <xdr:row>9</xdr:row>
      <xdr:rowOff>111653</xdr:rowOff>
    </xdr:from>
    <xdr:to>
      <xdr:col>13</xdr:col>
      <xdr:colOff>527538</xdr:colOff>
      <xdr:row>11</xdr:row>
      <xdr:rowOff>635940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E7EE9C7E-12D6-4A02-80C5-3B64F470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9653" y="2264303"/>
          <a:ext cx="2644235" cy="2010187"/>
        </a:xfrm>
        <a:prstGeom prst="rect">
          <a:avLst/>
        </a:prstGeom>
      </xdr:spPr>
    </xdr:pic>
    <xdr:clientData/>
  </xdr:twoCellAnchor>
  <xdr:twoCellAnchor editAs="oneCell">
    <xdr:from>
      <xdr:col>9</xdr:col>
      <xdr:colOff>23824</xdr:colOff>
      <xdr:row>0</xdr:row>
      <xdr:rowOff>7327</xdr:rowOff>
    </xdr:from>
    <xdr:to>
      <xdr:col>14</xdr:col>
      <xdr:colOff>36635</xdr:colOff>
      <xdr:row>9</xdr:row>
      <xdr:rowOff>13377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BA203DDF-2F3D-48CB-8E58-22840B3A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6574" y="7327"/>
          <a:ext cx="2679811" cy="2158700"/>
        </a:xfrm>
        <a:prstGeom prst="rect">
          <a:avLst/>
        </a:prstGeom>
      </xdr:spPr>
    </xdr:pic>
    <xdr:clientData/>
  </xdr:twoCellAnchor>
  <xdr:twoCellAnchor editAs="oneCell">
    <xdr:from>
      <xdr:col>9</xdr:col>
      <xdr:colOff>71249</xdr:colOff>
      <xdr:row>26</xdr:row>
      <xdr:rowOff>662871</xdr:rowOff>
    </xdr:from>
    <xdr:to>
      <xdr:col>15</xdr:col>
      <xdr:colOff>190500</xdr:colOff>
      <xdr:row>29</xdr:row>
      <xdr:rowOff>367541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5D143461-1734-4FE2-80A6-C4713DE1D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3999" y="15445671"/>
          <a:ext cx="3319651" cy="1933520"/>
        </a:xfrm>
        <a:prstGeom prst="rect">
          <a:avLst/>
        </a:prstGeom>
      </xdr:spPr>
    </xdr:pic>
    <xdr:clientData/>
  </xdr:twoCellAnchor>
  <xdr:twoCellAnchor editAs="oneCell">
    <xdr:from>
      <xdr:col>5</xdr:col>
      <xdr:colOff>10099</xdr:colOff>
      <xdr:row>1</xdr:row>
      <xdr:rowOff>36636</xdr:rowOff>
    </xdr:from>
    <xdr:to>
      <xdr:col>8</xdr:col>
      <xdr:colOff>564175</xdr:colOff>
      <xdr:row>6</xdr:row>
      <xdr:rowOff>73268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EC99F15C-F3D1-4A65-99D0-9FAA72F34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774" y="198561"/>
          <a:ext cx="3535401" cy="846257"/>
        </a:xfrm>
        <a:prstGeom prst="rect">
          <a:avLst/>
        </a:prstGeom>
      </xdr:spPr>
    </xdr:pic>
    <xdr:clientData/>
  </xdr:twoCellAnchor>
  <xdr:twoCellAnchor editAs="oneCell">
    <xdr:from>
      <xdr:col>1</xdr:col>
      <xdr:colOff>234461</xdr:colOff>
      <xdr:row>0</xdr:row>
      <xdr:rowOff>0</xdr:rowOff>
    </xdr:from>
    <xdr:to>
      <xdr:col>2</xdr:col>
      <xdr:colOff>1880201</xdr:colOff>
      <xdr:row>6</xdr:row>
      <xdr:rowOff>7326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D376F86E-FF1B-4CC3-8465-B623DD23F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861" y="0"/>
          <a:ext cx="3445965" cy="978876"/>
        </a:xfrm>
        <a:prstGeom prst="rect">
          <a:avLst/>
        </a:prstGeom>
      </xdr:spPr>
    </xdr:pic>
    <xdr:clientData/>
  </xdr:twoCellAnchor>
  <xdr:twoCellAnchor editAs="oneCell">
    <xdr:from>
      <xdr:col>9</xdr:col>
      <xdr:colOff>43963</xdr:colOff>
      <xdr:row>33</xdr:row>
      <xdr:rowOff>584590</xdr:rowOff>
    </xdr:from>
    <xdr:to>
      <xdr:col>15</xdr:col>
      <xdr:colOff>58617</xdr:colOff>
      <xdr:row>35</xdr:row>
      <xdr:rowOff>607847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B9DD6DD2-2444-49B6-8026-43755B69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4224" y="20783112"/>
          <a:ext cx="3592741" cy="1525170"/>
        </a:xfrm>
        <a:prstGeom prst="rect">
          <a:avLst/>
        </a:prstGeom>
      </xdr:spPr>
    </xdr:pic>
    <xdr:clientData/>
  </xdr:twoCellAnchor>
  <xdr:twoCellAnchor editAs="oneCell">
    <xdr:from>
      <xdr:col>9</xdr:col>
      <xdr:colOff>93096</xdr:colOff>
      <xdr:row>12</xdr:row>
      <xdr:rowOff>10113</xdr:rowOff>
    </xdr:from>
    <xdr:to>
      <xdr:col>14</xdr:col>
      <xdr:colOff>359021</xdr:colOff>
      <xdr:row>13</xdr:row>
      <xdr:rowOff>672172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2C439DD6-7090-48F6-A5ED-0F7A3944D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846" y="4391613"/>
          <a:ext cx="2932925" cy="1405009"/>
        </a:xfrm>
        <a:prstGeom prst="rect">
          <a:avLst/>
        </a:prstGeom>
      </xdr:spPr>
    </xdr:pic>
    <xdr:clientData/>
  </xdr:twoCellAnchor>
  <xdr:twoCellAnchor editAs="oneCell">
    <xdr:from>
      <xdr:col>9</xdr:col>
      <xdr:colOff>110860</xdr:colOff>
      <xdr:row>35</xdr:row>
      <xdr:rowOff>609730</xdr:rowOff>
    </xdr:from>
    <xdr:to>
      <xdr:col>14</xdr:col>
      <xdr:colOff>528495</xdr:colOff>
      <xdr:row>37</xdr:row>
      <xdr:rowOff>287508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3975AF43-85BD-4431-AC68-329E6A78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3610" y="22079080"/>
          <a:ext cx="3084635" cy="1163678"/>
        </a:xfrm>
        <a:prstGeom prst="rect">
          <a:avLst/>
        </a:prstGeom>
      </xdr:spPr>
    </xdr:pic>
    <xdr:clientData/>
  </xdr:twoCellAnchor>
  <xdr:twoCellAnchor editAs="oneCell">
    <xdr:from>
      <xdr:col>9</xdr:col>
      <xdr:colOff>87923</xdr:colOff>
      <xdr:row>31</xdr:row>
      <xdr:rowOff>446943</xdr:rowOff>
    </xdr:from>
    <xdr:to>
      <xdr:col>15</xdr:col>
      <xdr:colOff>53482</xdr:colOff>
      <xdr:row>33</xdr:row>
      <xdr:rowOff>496956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DA98999C-6A90-48EC-9457-71C3DDAA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0673" y="18944493"/>
          <a:ext cx="3165959" cy="15359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2"/>
  <sheetViews>
    <sheetView showGridLines="0" zoomScale="115" zoomScaleNormal="115" workbookViewId="0">
      <selection activeCell="P10" sqref="P10"/>
    </sheetView>
  </sheetViews>
  <sheetFormatPr baseColWidth="10" defaultColWidth="9.3984375" defaultRowHeight="13"/>
  <cols>
    <col min="1" max="1" width="16" customWidth="1"/>
    <col min="2" max="2" width="31.3984375" customWidth="1"/>
    <col min="3" max="3" width="34.59765625" customWidth="1"/>
    <col min="4" max="4" width="17.19921875" customWidth="1"/>
    <col min="5" max="5" width="15.19921875" style="7" customWidth="1"/>
    <col min="6" max="6" width="17.19921875" style="14" customWidth="1"/>
    <col min="7" max="7" width="17.796875" style="6" customWidth="1"/>
    <col min="8" max="8" width="17.19921875" style="11" customWidth="1"/>
    <col min="9" max="9" width="18.3984375" style="11" customWidth="1"/>
  </cols>
  <sheetData>
    <row r="1" spans="1:9">
      <c r="D1" s="18"/>
      <c r="I1" s="16"/>
    </row>
    <row r="2" spans="1:9">
      <c r="D2" s="18"/>
      <c r="I2" s="16"/>
    </row>
    <row r="3" spans="1:9">
      <c r="D3" s="18"/>
      <c r="I3" s="16"/>
    </row>
    <row r="4" spans="1:9">
      <c r="D4" s="18"/>
      <c r="I4" s="16"/>
    </row>
    <row r="5" spans="1:9">
      <c r="D5" s="18"/>
      <c r="I5" s="16"/>
    </row>
    <row r="6" spans="1:9">
      <c r="D6" s="18"/>
      <c r="I6" s="16"/>
    </row>
    <row r="7" spans="1:9">
      <c r="D7" s="19"/>
      <c r="I7" s="17"/>
    </row>
    <row r="8" spans="1:9" ht="21.75" customHeight="1">
      <c r="A8" s="1" t="s">
        <v>0</v>
      </c>
      <c r="B8" s="1" t="s">
        <v>1</v>
      </c>
      <c r="C8" s="1" t="s">
        <v>2</v>
      </c>
      <c r="D8" s="1" t="s">
        <v>311</v>
      </c>
      <c r="E8" s="8" t="s">
        <v>310</v>
      </c>
      <c r="F8" s="13" t="s">
        <v>308</v>
      </c>
      <c r="G8" s="9" t="s">
        <v>3</v>
      </c>
      <c r="H8" s="9" t="s">
        <v>306</v>
      </c>
      <c r="I8" s="15" t="s">
        <v>309</v>
      </c>
    </row>
    <row r="9" spans="1:9" ht="59" customHeight="1">
      <c r="A9" s="2">
        <v>3520190092908</v>
      </c>
      <c r="B9" s="3" t="s">
        <v>4</v>
      </c>
      <c r="C9" s="3" t="s">
        <v>5</v>
      </c>
      <c r="D9" s="4"/>
      <c r="E9" s="26">
        <v>3</v>
      </c>
      <c r="F9" s="28">
        <v>3.7</v>
      </c>
      <c r="G9" s="10">
        <v>800</v>
      </c>
      <c r="H9" s="31">
        <f t="shared" ref="H9:H40" si="0">G9*E9</f>
        <v>2400</v>
      </c>
      <c r="I9" s="33">
        <f>F9*G9</f>
        <v>2960</v>
      </c>
    </row>
    <row r="10" spans="1:9" ht="59" customHeight="1">
      <c r="A10" s="21">
        <v>3520190092922</v>
      </c>
      <c r="B10" s="20" t="s">
        <v>6</v>
      </c>
      <c r="C10" s="20" t="s">
        <v>7</v>
      </c>
      <c r="D10" s="23"/>
      <c r="E10" s="27">
        <v>3</v>
      </c>
      <c r="F10" s="29">
        <v>5.9</v>
      </c>
      <c r="G10" s="22">
        <v>500</v>
      </c>
      <c r="H10" s="32">
        <f t="shared" si="0"/>
        <v>1500</v>
      </c>
      <c r="I10" s="34">
        <f t="shared" ref="I10:I73" si="1">F10*G10</f>
        <v>2950</v>
      </c>
    </row>
    <row r="11" spans="1:9" ht="59" customHeight="1">
      <c r="A11" s="2">
        <v>3520190092946</v>
      </c>
      <c r="B11" s="3" t="s">
        <v>8</v>
      </c>
      <c r="C11" s="3" t="s">
        <v>9</v>
      </c>
      <c r="D11" s="4"/>
      <c r="E11" s="26">
        <v>3</v>
      </c>
      <c r="F11" s="28">
        <v>9.99</v>
      </c>
      <c r="G11" s="10">
        <v>500</v>
      </c>
      <c r="H11" s="31">
        <f t="shared" si="0"/>
        <v>1500</v>
      </c>
      <c r="I11" s="33">
        <f t="shared" si="1"/>
        <v>4995</v>
      </c>
    </row>
    <row r="12" spans="1:9" ht="59" customHeight="1">
      <c r="A12" s="21">
        <v>3520190092960</v>
      </c>
      <c r="B12" s="20" t="s">
        <v>10</v>
      </c>
      <c r="C12" s="20" t="s">
        <v>11</v>
      </c>
      <c r="D12" s="23"/>
      <c r="E12" s="27">
        <v>3</v>
      </c>
      <c r="F12" s="29">
        <v>7.99</v>
      </c>
      <c r="G12" s="22">
        <v>200</v>
      </c>
      <c r="H12" s="32">
        <f t="shared" si="0"/>
        <v>600</v>
      </c>
      <c r="I12" s="34">
        <f t="shared" si="1"/>
        <v>1598</v>
      </c>
    </row>
    <row r="13" spans="1:9" ht="59" customHeight="1">
      <c r="A13" s="2">
        <v>3520190093004</v>
      </c>
      <c r="B13" s="3" t="s">
        <v>12</v>
      </c>
      <c r="C13" s="3" t="s">
        <v>13</v>
      </c>
      <c r="D13" s="4"/>
      <c r="E13" s="26">
        <v>3</v>
      </c>
      <c r="F13" s="28">
        <v>19.079999999999998</v>
      </c>
      <c r="G13" s="10">
        <v>161</v>
      </c>
      <c r="H13" s="31">
        <f t="shared" si="0"/>
        <v>483</v>
      </c>
      <c r="I13" s="33">
        <f t="shared" si="1"/>
        <v>3071.8799999999997</v>
      </c>
    </row>
    <row r="14" spans="1:9" ht="59" customHeight="1">
      <c r="A14" s="21">
        <v>3520190093011</v>
      </c>
      <c r="B14" s="20" t="s">
        <v>14</v>
      </c>
      <c r="C14" s="20" t="s">
        <v>15</v>
      </c>
      <c r="D14" s="23"/>
      <c r="E14" s="27">
        <v>3</v>
      </c>
      <c r="F14" s="29">
        <v>9.99</v>
      </c>
      <c r="G14" s="22">
        <v>190</v>
      </c>
      <c r="H14" s="32">
        <f t="shared" si="0"/>
        <v>570</v>
      </c>
      <c r="I14" s="34">
        <f t="shared" si="1"/>
        <v>1898.1000000000001</v>
      </c>
    </row>
    <row r="15" spans="1:9" ht="59" customHeight="1">
      <c r="A15" s="2">
        <v>3520190093035</v>
      </c>
      <c r="B15" s="3" t="s">
        <v>16</v>
      </c>
      <c r="C15" s="3" t="s">
        <v>17</v>
      </c>
      <c r="D15" s="4"/>
      <c r="E15" s="26">
        <v>3</v>
      </c>
      <c r="F15" s="28">
        <v>14.9</v>
      </c>
      <c r="G15" s="10">
        <v>223</v>
      </c>
      <c r="H15" s="31">
        <f t="shared" si="0"/>
        <v>669</v>
      </c>
      <c r="I15" s="33">
        <f t="shared" si="1"/>
        <v>3322.7000000000003</v>
      </c>
    </row>
    <row r="16" spans="1:9" ht="59" customHeight="1">
      <c r="A16" s="21">
        <v>3520190093042</v>
      </c>
      <c r="B16" s="20" t="s">
        <v>18</v>
      </c>
      <c r="C16" s="20" t="s">
        <v>19</v>
      </c>
      <c r="D16" s="23"/>
      <c r="E16" s="27">
        <v>3</v>
      </c>
      <c r="F16" s="29">
        <v>18.899999999999999</v>
      </c>
      <c r="G16" s="22">
        <v>246</v>
      </c>
      <c r="H16" s="32">
        <f t="shared" si="0"/>
        <v>738</v>
      </c>
      <c r="I16" s="34">
        <f t="shared" si="1"/>
        <v>4649.3999999999996</v>
      </c>
    </row>
    <row r="17" spans="1:9" ht="59" customHeight="1">
      <c r="A17" s="2">
        <v>3520190093134</v>
      </c>
      <c r="B17" s="3" t="s">
        <v>20</v>
      </c>
      <c r="C17" s="3" t="s">
        <v>21</v>
      </c>
      <c r="D17" s="4"/>
      <c r="E17" s="26">
        <v>3</v>
      </c>
      <c r="F17" s="28">
        <v>18.899999999999999</v>
      </c>
      <c r="G17" s="10">
        <v>54</v>
      </c>
      <c r="H17" s="31">
        <f t="shared" si="0"/>
        <v>162</v>
      </c>
      <c r="I17" s="33">
        <f t="shared" si="1"/>
        <v>1020.5999999999999</v>
      </c>
    </row>
    <row r="18" spans="1:9" ht="59" customHeight="1">
      <c r="A18" s="21">
        <v>3520190092861</v>
      </c>
      <c r="B18" s="20" t="s">
        <v>22</v>
      </c>
      <c r="C18" s="20" t="s">
        <v>23</v>
      </c>
      <c r="D18" s="23"/>
      <c r="E18" s="27">
        <v>3</v>
      </c>
      <c r="F18" s="29">
        <v>21.9</v>
      </c>
      <c r="G18" s="22">
        <v>516</v>
      </c>
      <c r="H18" s="32">
        <f t="shared" si="0"/>
        <v>1548</v>
      </c>
      <c r="I18" s="34">
        <f t="shared" si="1"/>
        <v>11300.4</v>
      </c>
    </row>
    <row r="19" spans="1:9" ht="59" customHeight="1">
      <c r="A19" s="2">
        <v>3520190093455</v>
      </c>
      <c r="B19" s="3" t="s">
        <v>24</v>
      </c>
      <c r="C19" s="3" t="s">
        <v>25</v>
      </c>
      <c r="D19" s="4"/>
      <c r="E19" s="26">
        <v>3</v>
      </c>
      <c r="F19" s="28">
        <v>13</v>
      </c>
      <c r="G19" s="10">
        <v>410</v>
      </c>
      <c r="H19" s="31">
        <f t="shared" si="0"/>
        <v>1230</v>
      </c>
      <c r="I19" s="33">
        <f t="shared" si="1"/>
        <v>5330</v>
      </c>
    </row>
    <row r="20" spans="1:9" ht="59" customHeight="1">
      <c r="A20" s="21">
        <v>3520190093240</v>
      </c>
      <c r="B20" s="20" t="s">
        <v>26</v>
      </c>
      <c r="C20" s="20" t="s">
        <v>27</v>
      </c>
      <c r="D20" s="23"/>
      <c r="E20" s="27">
        <v>3</v>
      </c>
      <c r="F20" s="29">
        <v>21.79</v>
      </c>
      <c r="G20" s="22">
        <v>490</v>
      </c>
      <c r="H20" s="32">
        <f t="shared" si="0"/>
        <v>1470</v>
      </c>
      <c r="I20" s="34">
        <f t="shared" si="1"/>
        <v>10677.1</v>
      </c>
    </row>
    <row r="21" spans="1:9" ht="59" customHeight="1">
      <c r="A21" s="2">
        <v>3520190093349</v>
      </c>
      <c r="B21" s="3" t="s">
        <v>28</v>
      </c>
      <c r="C21" s="3" t="s">
        <v>29</v>
      </c>
      <c r="D21" s="4"/>
      <c r="E21" s="26">
        <v>3</v>
      </c>
      <c r="F21" s="28">
        <v>14.9</v>
      </c>
      <c r="G21" s="10">
        <v>453</v>
      </c>
      <c r="H21" s="31">
        <f t="shared" si="0"/>
        <v>1359</v>
      </c>
      <c r="I21" s="33">
        <f t="shared" si="1"/>
        <v>6749.7</v>
      </c>
    </row>
    <row r="22" spans="1:9" ht="59" customHeight="1">
      <c r="A22" s="21">
        <v>3520190049827</v>
      </c>
      <c r="B22" s="20" t="s">
        <v>30</v>
      </c>
      <c r="C22" s="20" t="s">
        <v>31</v>
      </c>
      <c r="D22" s="23"/>
      <c r="E22" s="27">
        <v>3</v>
      </c>
      <c r="F22" s="29">
        <v>39.83</v>
      </c>
      <c r="G22" s="22">
        <v>646</v>
      </c>
      <c r="H22" s="32">
        <f t="shared" si="0"/>
        <v>1938</v>
      </c>
      <c r="I22" s="34">
        <f t="shared" si="1"/>
        <v>25730.18</v>
      </c>
    </row>
    <row r="23" spans="1:9" ht="59" customHeight="1">
      <c r="A23" s="2">
        <v>3520190040404</v>
      </c>
      <c r="B23" s="3" t="s">
        <v>32</v>
      </c>
      <c r="C23" s="3" t="s">
        <v>33</v>
      </c>
      <c r="D23" s="4"/>
      <c r="E23" s="26">
        <v>3</v>
      </c>
      <c r="F23" s="28">
        <v>43.48</v>
      </c>
      <c r="G23" s="10">
        <v>100</v>
      </c>
      <c r="H23" s="31">
        <f t="shared" si="0"/>
        <v>300</v>
      </c>
      <c r="I23" s="33">
        <f t="shared" si="1"/>
        <v>4348</v>
      </c>
    </row>
    <row r="24" spans="1:9" ht="59" customHeight="1">
      <c r="A24" s="21">
        <v>3520190093431</v>
      </c>
      <c r="B24" s="20" t="s">
        <v>34</v>
      </c>
      <c r="C24" s="20" t="s">
        <v>35</v>
      </c>
      <c r="D24" s="23"/>
      <c r="E24" s="27">
        <v>3</v>
      </c>
      <c r="F24" s="29">
        <v>15.99</v>
      </c>
      <c r="G24" s="22">
        <v>298</v>
      </c>
      <c r="H24" s="32">
        <f t="shared" si="0"/>
        <v>894</v>
      </c>
      <c r="I24" s="34">
        <f t="shared" si="1"/>
        <v>4765.0200000000004</v>
      </c>
    </row>
    <row r="25" spans="1:9" ht="59" customHeight="1">
      <c r="A25" s="2">
        <v>3520190021502</v>
      </c>
      <c r="B25" s="3" t="s">
        <v>36</v>
      </c>
      <c r="C25" s="3" t="s">
        <v>37</v>
      </c>
      <c r="D25" s="4"/>
      <c r="E25" s="26">
        <v>3</v>
      </c>
      <c r="F25" s="28">
        <v>15.9</v>
      </c>
      <c r="G25" s="10">
        <v>42</v>
      </c>
      <c r="H25" s="31">
        <f t="shared" si="0"/>
        <v>126</v>
      </c>
      <c r="I25" s="33">
        <f t="shared" si="1"/>
        <v>667.80000000000007</v>
      </c>
    </row>
    <row r="26" spans="1:9" ht="59" customHeight="1">
      <c r="A26" s="21">
        <v>3520190193193</v>
      </c>
      <c r="B26" s="20" t="s">
        <v>38</v>
      </c>
      <c r="C26" s="20" t="s">
        <v>39</v>
      </c>
      <c r="D26" s="23"/>
      <c r="E26" s="27">
        <v>3</v>
      </c>
      <c r="F26" s="29">
        <v>6.5</v>
      </c>
      <c r="G26" s="22">
        <v>63</v>
      </c>
      <c r="H26" s="32">
        <f t="shared" si="0"/>
        <v>189</v>
      </c>
      <c r="I26" s="34">
        <f t="shared" si="1"/>
        <v>409.5</v>
      </c>
    </row>
    <row r="27" spans="1:9" ht="59" customHeight="1">
      <c r="A27" s="2">
        <v>3520190369413</v>
      </c>
      <c r="B27" s="3" t="s">
        <v>40</v>
      </c>
      <c r="C27" s="3" t="s">
        <v>41</v>
      </c>
      <c r="D27" s="4"/>
      <c r="E27" s="26">
        <v>3</v>
      </c>
      <c r="F27" s="28">
        <v>26.2</v>
      </c>
      <c r="G27" s="10">
        <v>299</v>
      </c>
      <c r="H27" s="31">
        <f t="shared" si="0"/>
        <v>897</v>
      </c>
      <c r="I27" s="33">
        <f t="shared" si="1"/>
        <v>7833.8</v>
      </c>
    </row>
    <row r="28" spans="1:9" ht="59" customHeight="1">
      <c r="A28" s="21">
        <v>3520190019554</v>
      </c>
      <c r="B28" s="20" t="s">
        <v>42</v>
      </c>
      <c r="C28" s="20" t="s">
        <v>43</v>
      </c>
      <c r="D28" s="23"/>
      <c r="E28" s="27">
        <v>3</v>
      </c>
      <c r="F28" s="29">
        <v>19.899999999999999</v>
      </c>
      <c r="G28" s="22">
        <v>348</v>
      </c>
      <c r="H28" s="32">
        <f t="shared" si="0"/>
        <v>1044</v>
      </c>
      <c r="I28" s="34">
        <f t="shared" si="1"/>
        <v>6925.2</v>
      </c>
    </row>
    <row r="29" spans="1:9" ht="59" customHeight="1">
      <c r="A29" s="2">
        <v>3520190046840</v>
      </c>
      <c r="B29" s="3" t="s">
        <v>44</v>
      </c>
      <c r="C29" s="3" t="s">
        <v>45</v>
      </c>
      <c r="D29" s="4"/>
      <c r="E29" s="26">
        <v>3</v>
      </c>
      <c r="F29" s="28">
        <v>11.9</v>
      </c>
      <c r="G29" s="10">
        <v>546</v>
      </c>
      <c r="H29" s="31">
        <f t="shared" si="0"/>
        <v>1638</v>
      </c>
      <c r="I29" s="33">
        <f t="shared" si="1"/>
        <v>6497.4000000000005</v>
      </c>
    </row>
    <row r="30" spans="1:9" ht="59" customHeight="1">
      <c r="A30" s="21">
        <v>3520190049421</v>
      </c>
      <c r="B30" s="20" t="s">
        <v>46</v>
      </c>
      <c r="C30" s="20" t="s">
        <v>47</v>
      </c>
      <c r="D30" s="23"/>
      <c r="E30" s="27">
        <v>3</v>
      </c>
      <c r="F30" s="29">
        <v>7.9</v>
      </c>
      <c r="G30" s="22">
        <v>100</v>
      </c>
      <c r="H30" s="32">
        <f t="shared" si="0"/>
        <v>300</v>
      </c>
      <c r="I30" s="34">
        <f t="shared" si="1"/>
        <v>790</v>
      </c>
    </row>
    <row r="31" spans="1:9" ht="59" customHeight="1">
      <c r="A31" s="2">
        <v>3520190049438</v>
      </c>
      <c r="B31" s="3" t="s">
        <v>48</v>
      </c>
      <c r="C31" s="3" t="s">
        <v>49</v>
      </c>
      <c r="D31" s="4"/>
      <c r="E31" s="26">
        <v>3</v>
      </c>
      <c r="F31" s="28">
        <v>10.9</v>
      </c>
      <c r="G31" s="10">
        <v>83</v>
      </c>
      <c r="H31" s="31">
        <f t="shared" si="0"/>
        <v>249</v>
      </c>
      <c r="I31" s="33">
        <f t="shared" si="1"/>
        <v>904.7</v>
      </c>
    </row>
    <row r="32" spans="1:9" ht="59" customHeight="1">
      <c r="A32" s="21">
        <v>3520190925459</v>
      </c>
      <c r="B32" s="20" t="s">
        <v>50</v>
      </c>
      <c r="C32" s="20" t="s">
        <v>51</v>
      </c>
      <c r="D32" s="23"/>
      <c r="E32" s="27">
        <v>3</v>
      </c>
      <c r="F32" s="29">
        <v>29.9</v>
      </c>
      <c r="G32" s="22">
        <v>298</v>
      </c>
      <c r="H32" s="32">
        <f t="shared" si="0"/>
        <v>894</v>
      </c>
      <c r="I32" s="34">
        <f t="shared" si="1"/>
        <v>8910.1999999999989</v>
      </c>
    </row>
    <row r="33" spans="1:9" ht="59" customHeight="1">
      <c r="A33" s="2">
        <v>3520190263919</v>
      </c>
      <c r="B33" s="3" t="s">
        <v>52</v>
      </c>
      <c r="C33" s="3" t="s">
        <v>53</v>
      </c>
      <c r="D33" s="4"/>
      <c r="E33" s="26">
        <v>3</v>
      </c>
      <c r="F33" s="28">
        <v>12.95</v>
      </c>
      <c r="G33" s="10">
        <v>500</v>
      </c>
      <c r="H33" s="31">
        <f t="shared" si="0"/>
        <v>1500</v>
      </c>
      <c r="I33" s="33">
        <f t="shared" si="1"/>
        <v>6475</v>
      </c>
    </row>
    <row r="34" spans="1:9" ht="59" customHeight="1">
      <c r="A34" s="21">
        <v>3520190923950</v>
      </c>
      <c r="B34" s="20" t="s">
        <v>54</v>
      </c>
      <c r="C34" s="20" t="s">
        <v>55</v>
      </c>
      <c r="D34" s="23"/>
      <c r="E34" s="27">
        <v>3</v>
      </c>
      <c r="F34" s="29">
        <v>16.2</v>
      </c>
      <c r="G34" s="22">
        <v>351</v>
      </c>
      <c r="H34" s="32">
        <f t="shared" si="0"/>
        <v>1053</v>
      </c>
      <c r="I34" s="34">
        <f t="shared" si="1"/>
        <v>5686.2</v>
      </c>
    </row>
    <row r="35" spans="1:9" ht="59" customHeight="1">
      <c r="A35" s="2">
        <v>3520190049506</v>
      </c>
      <c r="B35" s="3" t="s">
        <v>56</v>
      </c>
      <c r="C35" s="3" t="s">
        <v>57</v>
      </c>
      <c r="D35" s="4"/>
      <c r="E35" s="26">
        <v>3</v>
      </c>
      <c r="F35" s="28">
        <v>19.649999999999999</v>
      </c>
      <c r="G35" s="10">
        <v>19</v>
      </c>
      <c r="H35" s="31">
        <f t="shared" si="0"/>
        <v>57</v>
      </c>
      <c r="I35" s="33">
        <f t="shared" si="1"/>
        <v>373.34999999999997</v>
      </c>
    </row>
    <row r="36" spans="1:9" ht="59" customHeight="1">
      <c r="A36" s="21">
        <v>3520190922809</v>
      </c>
      <c r="B36" s="20" t="s">
        <v>58</v>
      </c>
      <c r="C36" s="20" t="s">
        <v>59</v>
      </c>
      <c r="D36" s="23"/>
      <c r="E36" s="27">
        <v>3</v>
      </c>
      <c r="F36" s="29">
        <v>27.9</v>
      </c>
      <c r="G36" s="22">
        <v>202</v>
      </c>
      <c r="H36" s="32">
        <f t="shared" si="0"/>
        <v>606</v>
      </c>
      <c r="I36" s="34">
        <f t="shared" si="1"/>
        <v>5635.7999999999993</v>
      </c>
    </row>
    <row r="37" spans="1:9" ht="59" customHeight="1">
      <c r="A37" s="2">
        <v>3520190193223</v>
      </c>
      <c r="B37" s="3" t="s">
        <v>60</v>
      </c>
      <c r="C37" s="3" t="s">
        <v>61</v>
      </c>
      <c r="D37" s="4"/>
      <c r="E37" s="26">
        <v>3</v>
      </c>
      <c r="F37" s="28">
        <v>11.9</v>
      </c>
      <c r="G37" s="10">
        <v>333</v>
      </c>
      <c r="H37" s="31">
        <f t="shared" si="0"/>
        <v>999</v>
      </c>
      <c r="I37" s="33">
        <f t="shared" si="1"/>
        <v>3962.7000000000003</v>
      </c>
    </row>
    <row r="38" spans="1:9" ht="59" customHeight="1">
      <c r="A38" s="21">
        <v>3520190093325</v>
      </c>
      <c r="B38" s="20" t="s">
        <v>62</v>
      </c>
      <c r="C38" s="20" t="s">
        <v>63</v>
      </c>
      <c r="D38" s="23"/>
      <c r="E38" s="27">
        <v>3</v>
      </c>
      <c r="F38" s="29">
        <v>13.99</v>
      </c>
      <c r="G38" s="22">
        <v>240</v>
      </c>
      <c r="H38" s="32">
        <f t="shared" si="0"/>
        <v>720</v>
      </c>
      <c r="I38" s="34">
        <f t="shared" si="1"/>
        <v>3357.6</v>
      </c>
    </row>
    <row r="39" spans="1:9" ht="59" customHeight="1">
      <c r="A39" s="2">
        <v>3520190921642</v>
      </c>
      <c r="B39" s="3" t="s">
        <v>64</v>
      </c>
      <c r="C39" s="3" t="s">
        <v>65</v>
      </c>
      <c r="D39" s="4"/>
      <c r="E39" s="26">
        <v>3</v>
      </c>
      <c r="F39" s="28">
        <v>13.9</v>
      </c>
      <c r="G39" s="10">
        <v>88</v>
      </c>
      <c r="H39" s="31">
        <f t="shared" si="0"/>
        <v>264</v>
      </c>
      <c r="I39" s="33">
        <f t="shared" si="1"/>
        <v>1223.2</v>
      </c>
    </row>
    <row r="40" spans="1:9" ht="59" customHeight="1">
      <c r="A40" s="21">
        <v>3520190921758</v>
      </c>
      <c r="B40" s="20" t="s">
        <v>66</v>
      </c>
      <c r="C40" s="20" t="s">
        <v>67</v>
      </c>
      <c r="D40" s="23"/>
      <c r="E40" s="27">
        <v>3</v>
      </c>
      <c r="F40" s="29">
        <v>24.9</v>
      </c>
      <c r="G40" s="22">
        <v>463</v>
      </c>
      <c r="H40" s="32">
        <f t="shared" si="0"/>
        <v>1389</v>
      </c>
      <c r="I40" s="34">
        <f t="shared" si="1"/>
        <v>11528.699999999999</v>
      </c>
    </row>
    <row r="41" spans="1:9" ht="59" customHeight="1">
      <c r="A41" s="2">
        <v>3520190921635</v>
      </c>
      <c r="B41" s="3" t="s">
        <v>68</v>
      </c>
      <c r="C41" s="3" t="s">
        <v>69</v>
      </c>
      <c r="D41" s="4"/>
      <c r="E41" s="26">
        <v>3</v>
      </c>
      <c r="F41" s="28">
        <v>14.9</v>
      </c>
      <c r="G41" s="10">
        <v>133</v>
      </c>
      <c r="H41" s="31">
        <f t="shared" ref="H41:H71" si="2">G41*E41</f>
        <v>399</v>
      </c>
      <c r="I41" s="33">
        <f t="shared" si="1"/>
        <v>1981.7</v>
      </c>
    </row>
    <row r="42" spans="1:9" ht="59" customHeight="1">
      <c r="A42" s="21">
        <v>3520190214003</v>
      </c>
      <c r="B42" s="20" t="s">
        <v>70</v>
      </c>
      <c r="C42" s="20" t="s">
        <v>71</v>
      </c>
      <c r="D42" s="23"/>
      <c r="E42" s="27">
        <v>3</v>
      </c>
      <c r="F42" s="29">
        <v>34.9</v>
      </c>
      <c r="G42" s="22">
        <v>131</v>
      </c>
      <c r="H42" s="32">
        <f t="shared" si="2"/>
        <v>393</v>
      </c>
      <c r="I42" s="34">
        <f t="shared" si="1"/>
        <v>4571.8999999999996</v>
      </c>
    </row>
    <row r="43" spans="1:9" ht="59" customHeight="1">
      <c r="A43" s="2">
        <v>3520190922625</v>
      </c>
      <c r="B43" s="3" t="s">
        <v>72</v>
      </c>
      <c r="C43" s="3" t="s">
        <v>73</v>
      </c>
      <c r="D43" s="4"/>
      <c r="E43" s="26">
        <v>3</v>
      </c>
      <c r="F43" s="28">
        <v>42.9</v>
      </c>
      <c r="G43" s="10">
        <v>396</v>
      </c>
      <c r="H43" s="31">
        <f t="shared" si="2"/>
        <v>1188</v>
      </c>
      <c r="I43" s="33">
        <f t="shared" si="1"/>
        <v>16988.399999999998</v>
      </c>
    </row>
    <row r="44" spans="1:9" ht="59" customHeight="1">
      <c r="A44" s="21">
        <v>3520190214591</v>
      </c>
      <c r="B44" s="20" t="s">
        <v>74</v>
      </c>
      <c r="C44" s="20" t="s">
        <v>75</v>
      </c>
      <c r="D44" s="23"/>
      <c r="E44" s="27">
        <v>3</v>
      </c>
      <c r="F44" s="29">
        <v>16.899999999999999</v>
      </c>
      <c r="G44" s="22">
        <v>414</v>
      </c>
      <c r="H44" s="32">
        <f t="shared" si="2"/>
        <v>1242</v>
      </c>
      <c r="I44" s="34">
        <f t="shared" si="1"/>
        <v>6996.5999999999995</v>
      </c>
    </row>
    <row r="45" spans="1:9" ht="59" customHeight="1">
      <c r="A45" s="2">
        <v>3520190921741</v>
      </c>
      <c r="B45" s="3" t="s">
        <v>76</v>
      </c>
      <c r="C45" s="3" t="s">
        <v>77</v>
      </c>
      <c r="D45" s="4"/>
      <c r="E45" s="26">
        <v>3</v>
      </c>
      <c r="F45" s="28">
        <v>17.989999999999998</v>
      </c>
      <c r="G45" s="10">
        <v>482</v>
      </c>
      <c r="H45" s="31">
        <f t="shared" si="2"/>
        <v>1446</v>
      </c>
      <c r="I45" s="33">
        <f t="shared" si="1"/>
        <v>8671.1799999999985</v>
      </c>
    </row>
    <row r="46" spans="1:9" ht="59" customHeight="1">
      <c r="A46" s="21">
        <v>3520190610300</v>
      </c>
      <c r="B46" s="20" t="s">
        <v>78</v>
      </c>
      <c r="C46" s="20" t="s">
        <v>79</v>
      </c>
      <c r="D46" s="23"/>
      <c r="E46" s="27">
        <v>3</v>
      </c>
      <c r="F46" s="29">
        <v>2.9</v>
      </c>
      <c r="G46" s="22">
        <v>1000</v>
      </c>
      <c r="H46" s="32">
        <f t="shared" si="2"/>
        <v>3000</v>
      </c>
      <c r="I46" s="34">
        <f t="shared" si="1"/>
        <v>2900</v>
      </c>
    </row>
    <row r="47" spans="1:9" ht="59" customHeight="1">
      <c r="A47" s="2">
        <v>3520190610409</v>
      </c>
      <c r="B47" s="3" t="s">
        <v>80</v>
      </c>
      <c r="C47" s="3" t="s">
        <v>81</v>
      </c>
      <c r="D47" s="4"/>
      <c r="E47" s="26">
        <v>3</v>
      </c>
      <c r="F47" s="28">
        <v>4.79</v>
      </c>
      <c r="G47" s="10">
        <v>1000</v>
      </c>
      <c r="H47" s="31">
        <f t="shared" si="2"/>
        <v>3000</v>
      </c>
      <c r="I47" s="33">
        <f t="shared" si="1"/>
        <v>4790</v>
      </c>
    </row>
    <row r="48" spans="1:9" ht="59" customHeight="1">
      <c r="A48" s="21">
        <v>3520190610508</v>
      </c>
      <c r="B48" s="20" t="s">
        <v>82</v>
      </c>
      <c r="C48" s="20" t="s">
        <v>83</v>
      </c>
      <c r="D48" s="23"/>
      <c r="E48" s="27">
        <v>3</v>
      </c>
      <c r="F48" s="29">
        <v>5.5</v>
      </c>
      <c r="G48" s="22">
        <v>1100</v>
      </c>
      <c r="H48" s="32">
        <f t="shared" si="2"/>
        <v>3300</v>
      </c>
      <c r="I48" s="34">
        <f t="shared" si="1"/>
        <v>6050</v>
      </c>
    </row>
    <row r="49" spans="1:9" ht="66.75" customHeight="1">
      <c r="A49" s="2">
        <v>3520190092977</v>
      </c>
      <c r="B49" s="3" t="s">
        <v>84</v>
      </c>
      <c r="C49" s="3" t="s">
        <v>85</v>
      </c>
      <c r="D49" s="4"/>
      <c r="E49" s="26">
        <v>3</v>
      </c>
      <c r="F49" s="28">
        <v>14.81</v>
      </c>
      <c r="G49" s="10">
        <v>376</v>
      </c>
      <c r="H49" s="31">
        <f t="shared" si="2"/>
        <v>1128</v>
      </c>
      <c r="I49" s="33">
        <f t="shared" si="1"/>
        <v>5568.56</v>
      </c>
    </row>
    <row r="50" spans="1:9" ht="59" customHeight="1">
      <c r="A50" s="21">
        <v>3520190093370</v>
      </c>
      <c r="B50" s="20" t="s">
        <v>86</v>
      </c>
      <c r="C50" s="20" t="s">
        <v>87</v>
      </c>
      <c r="D50" s="23"/>
      <c r="E50" s="27">
        <v>3</v>
      </c>
      <c r="F50" s="29">
        <v>39.200000000000003</v>
      </c>
      <c r="G50" s="22">
        <v>722</v>
      </c>
      <c r="H50" s="32">
        <f t="shared" si="2"/>
        <v>2166</v>
      </c>
      <c r="I50" s="34">
        <f t="shared" si="1"/>
        <v>28302.400000000001</v>
      </c>
    </row>
    <row r="51" spans="1:9" ht="59" customHeight="1">
      <c r="A51" s="2">
        <v>3520190093301</v>
      </c>
      <c r="B51" s="3" t="s">
        <v>88</v>
      </c>
      <c r="C51" s="3" t="s">
        <v>89</v>
      </c>
      <c r="D51" s="4"/>
      <c r="E51" s="26">
        <v>3</v>
      </c>
      <c r="F51" s="28">
        <v>7.55</v>
      </c>
      <c r="G51" s="10">
        <v>44</v>
      </c>
      <c r="H51" s="31">
        <f t="shared" si="2"/>
        <v>132</v>
      </c>
      <c r="I51" s="33">
        <f t="shared" si="1"/>
        <v>332.2</v>
      </c>
    </row>
    <row r="52" spans="1:9" ht="59" customHeight="1">
      <c r="A52" s="21">
        <v>3520190922526</v>
      </c>
      <c r="B52" s="20" t="s">
        <v>90</v>
      </c>
      <c r="C52" s="20" t="s">
        <v>91</v>
      </c>
      <c r="D52" s="23"/>
      <c r="E52" s="27">
        <v>3</v>
      </c>
      <c r="F52" s="29">
        <v>19.899999999999999</v>
      </c>
      <c r="G52" s="22">
        <v>77</v>
      </c>
      <c r="H52" s="32">
        <f t="shared" si="2"/>
        <v>231</v>
      </c>
      <c r="I52" s="34">
        <f t="shared" si="1"/>
        <v>1532.3</v>
      </c>
    </row>
    <row r="53" spans="1:9" ht="59" customHeight="1">
      <c r="A53" s="2">
        <v>3520190924117</v>
      </c>
      <c r="B53" s="3" t="s">
        <v>92</v>
      </c>
      <c r="C53" s="3" t="s">
        <v>93</v>
      </c>
      <c r="D53" s="4"/>
      <c r="E53" s="26">
        <v>3</v>
      </c>
      <c r="F53" s="28">
        <v>4.95</v>
      </c>
      <c r="G53" s="10">
        <v>7</v>
      </c>
      <c r="H53" s="31">
        <f t="shared" si="2"/>
        <v>21</v>
      </c>
      <c r="I53" s="33">
        <f t="shared" si="1"/>
        <v>34.65</v>
      </c>
    </row>
    <row r="54" spans="1:9" ht="59" customHeight="1">
      <c r="A54" s="21">
        <v>3520190924292</v>
      </c>
      <c r="B54" s="20" t="s">
        <v>94</v>
      </c>
      <c r="C54" s="20" t="s">
        <v>95</v>
      </c>
      <c r="D54" s="23"/>
      <c r="E54" s="27">
        <v>3</v>
      </c>
      <c r="F54" s="29">
        <v>19.5</v>
      </c>
      <c r="G54" s="22">
        <v>514</v>
      </c>
      <c r="H54" s="32">
        <f t="shared" si="2"/>
        <v>1542</v>
      </c>
      <c r="I54" s="34">
        <f t="shared" si="1"/>
        <v>10023</v>
      </c>
    </row>
    <row r="55" spans="1:9" ht="59" customHeight="1">
      <c r="A55" s="2">
        <v>3520190925510</v>
      </c>
      <c r="B55" s="3" t="s">
        <v>96</v>
      </c>
      <c r="C55" s="3" t="s">
        <v>97</v>
      </c>
      <c r="D55" s="4"/>
      <c r="E55" s="26">
        <v>3</v>
      </c>
      <c r="F55" s="28">
        <v>14.9</v>
      </c>
      <c r="G55" s="10">
        <v>83</v>
      </c>
      <c r="H55" s="31">
        <f t="shared" si="2"/>
        <v>249</v>
      </c>
      <c r="I55" s="33">
        <f t="shared" si="1"/>
        <v>1236.7</v>
      </c>
    </row>
    <row r="56" spans="1:9" ht="59" customHeight="1">
      <c r="A56" s="21">
        <v>3520190925503</v>
      </c>
      <c r="B56" s="20" t="s">
        <v>98</v>
      </c>
      <c r="C56" s="20" t="s">
        <v>99</v>
      </c>
      <c r="D56" s="23"/>
      <c r="E56" s="27">
        <v>3</v>
      </c>
      <c r="F56" s="29">
        <v>10.49</v>
      </c>
      <c r="G56" s="22">
        <v>518</v>
      </c>
      <c r="H56" s="32">
        <f t="shared" si="2"/>
        <v>1554</v>
      </c>
      <c r="I56" s="34">
        <f t="shared" si="1"/>
        <v>5433.82</v>
      </c>
    </row>
    <row r="57" spans="1:9" ht="59" customHeight="1">
      <c r="A57" s="2">
        <v>3520190922793</v>
      </c>
      <c r="B57" s="3" t="s">
        <v>100</v>
      </c>
      <c r="C57" s="3" t="s">
        <v>101</v>
      </c>
      <c r="D57" s="4"/>
      <c r="E57" s="26">
        <v>3</v>
      </c>
      <c r="F57" s="28">
        <v>49.9</v>
      </c>
      <c r="G57" s="10">
        <v>354</v>
      </c>
      <c r="H57" s="31">
        <f t="shared" si="2"/>
        <v>1062</v>
      </c>
      <c r="I57" s="33">
        <f t="shared" si="1"/>
        <v>17664.599999999999</v>
      </c>
    </row>
    <row r="58" spans="1:9" ht="59" customHeight="1">
      <c r="A58" s="21">
        <v>3520190049469</v>
      </c>
      <c r="B58" s="20" t="s">
        <v>102</v>
      </c>
      <c r="C58" s="20" t="s">
        <v>103</v>
      </c>
      <c r="D58" s="23"/>
      <c r="E58" s="27">
        <v>3</v>
      </c>
      <c r="F58" s="29">
        <v>22.99</v>
      </c>
      <c r="G58" s="22">
        <v>9</v>
      </c>
      <c r="H58" s="32">
        <f t="shared" si="2"/>
        <v>27</v>
      </c>
      <c r="I58" s="34">
        <f t="shared" si="1"/>
        <v>206.91</v>
      </c>
    </row>
    <row r="59" spans="1:9" ht="59" customHeight="1">
      <c r="A59" s="2">
        <v>3520190925350</v>
      </c>
      <c r="B59" s="3" t="s">
        <v>104</v>
      </c>
      <c r="C59" s="3" t="s">
        <v>105</v>
      </c>
      <c r="D59" s="4"/>
      <c r="E59" s="26">
        <v>3</v>
      </c>
      <c r="F59" s="28">
        <v>25.96</v>
      </c>
      <c r="G59" s="10">
        <v>156</v>
      </c>
      <c r="H59" s="31">
        <f t="shared" si="2"/>
        <v>468</v>
      </c>
      <c r="I59" s="33">
        <f t="shared" si="1"/>
        <v>4049.76</v>
      </c>
    </row>
    <row r="60" spans="1:9" ht="59" customHeight="1">
      <c r="A60" s="21">
        <v>3520190922502</v>
      </c>
      <c r="B60" s="20" t="s">
        <v>106</v>
      </c>
      <c r="C60" s="20" t="s">
        <v>107</v>
      </c>
      <c r="D60" s="23"/>
      <c r="E60" s="27">
        <v>3</v>
      </c>
      <c r="F60" s="29">
        <v>16.899999999999999</v>
      </c>
      <c r="G60" s="22">
        <v>130</v>
      </c>
      <c r="H60" s="32">
        <f t="shared" si="2"/>
        <v>390</v>
      </c>
      <c r="I60" s="34">
        <f t="shared" si="1"/>
        <v>2197</v>
      </c>
    </row>
    <row r="61" spans="1:9" ht="66.75" customHeight="1">
      <c r="A61" s="2">
        <v>3520190928238</v>
      </c>
      <c r="B61" s="3" t="s">
        <v>108</v>
      </c>
      <c r="C61" s="3" t="s">
        <v>109</v>
      </c>
      <c r="D61" s="4"/>
      <c r="E61" s="26">
        <v>3</v>
      </c>
      <c r="F61" s="28">
        <v>9.99</v>
      </c>
      <c r="G61" s="10">
        <v>365</v>
      </c>
      <c r="H61" s="31">
        <f t="shared" si="2"/>
        <v>1095</v>
      </c>
      <c r="I61" s="33">
        <f t="shared" si="1"/>
        <v>3646.35</v>
      </c>
    </row>
    <row r="62" spans="1:9" ht="59" customHeight="1">
      <c r="A62" s="21">
        <v>3520190928153</v>
      </c>
      <c r="B62" s="20" t="s">
        <v>110</v>
      </c>
      <c r="C62" s="20" t="s">
        <v>111</v>
      </c>
      <c r="D62" s="23"/>
      <c r="E62" s="27">
        <v>3</v>
      </c>
      <c r="F62" s="29">
        <v>12.05</v>
      </c>
      <c r="G62" s="22">
        <v>550</v>
      </c>
      <c r="H62" s="32">
        <f t="shared" si="2"/>
        <v>1650</v>
      </c>
      <c r="I62" s="34">
        <f t="shared" si="1"/>
        <v>6627.5</v>
      </c>
    </row>
    <row r="63" spans="1:9" ht="59" customHeight="1">
      <c r="A63" s="2">
        <v>3520190925732</v>
      </c>
      <c r="B63" s="3" t="s">
        <v>112</v>
      </c>
      <c r="C63" s="3" t="s">
        <v>113</v>
      </c>
      <c r="D63" s="4"/>
      <c r="E63" s="26">
        <v>3</v>
      </c>
      <c r="F63" s="28">
        <v>16.899999999999999</v>
      </c>
      <c r="G63" s="10">
        <v>374</v>
      </c>
      <c r="H63" s="31">
        <f t="shared" si="2"/>
        <v>1122</v>
      </c>
      <c r="I63" s="33">
        <f t="shared" si="1"/>
        <v>6320.5999999999995</v>
      </c>
    </row>
    <row r="64" spans="1:9" ht="59" customHeight="1">
      <c r="A64" s="21">
        <v>3520190929426</v>
      </c>
      <c r="B64" s="20" t="s">
        <v>114</v>
      </c>
      <c r="C64" s="20" t="s">
        <v>115</v>
      </c>
      <c r="D64" s="23"/>
      <c r="E64" s="27">
        <v>3</v>
      </c>
      <c r="F64" s="29">
        <v>16.899999999999999</v>
      </c>
      <c r="G64" s="22">
        <v>194</v>
      </c>
      <c r="H64" s="32">
        <f t="shared" si="2"/>
        <v>582</v>
      </c>
      <c r="I64" s="34">
        <f t="shared" si="1"/>
        <v>3278.6</v>
      </c>
    </row>
    <row r="65" spans="1:9" ht="59" customHeight="1">
      <c r="A65" s="2">
        <v>3520190929402</v>
      </c>
      <c r="B65" s="3" t="s">
        <v>116</v>
      </c>
      <c r="C65" s="3" t="s">
        <v>117</v>
      </c>
      <c r="D65" s="4"/>
      <c r="E65" s="26">
        <v>3</v>
      </c>
      <c r="F65" s="28">
        <v>19.989999999999998</v>
      </c>
      <c r="G65" s="10">
        <v>2</v>
      </c>
      <c r="H65" s="31">
        <f t="shared" si="2"/>
        <v>6</v>
      </c>
      <c r="I65" s="33">
        <f t="shared" si="1"/>
        <v>39.979999999999997</v>
      </c>
    </row>
    <row r="66" spans="1:9" ht="59" customHeight="1">
      <c r="A66" s="21">
        <v>3520190929983</v>
      </c>
      <c r="B66" s="20" t="s">
        <v>118</v>
      </c>
      <c r="C66" s="20" t="s">
        <v>119</v>
      </c>
      <c r="D66" s="23"/>
      <c r="E66" s="27">
        <v>3</v>
      </c>
      <c r="F66" s="29">
        <v>13.9</v>
      </c>
      <c r="G66" s="22">
        <v>623</v>
      </c>
      <c r="H66" s="32">
        <f t="shared" si="2"/>
        <v>1869</v>
      </c>
      <c r="I66" s="34">
        <f t="shared" si="1"/>
        <v>8659.7000000000007</v>
      </c>
    </row>
    <row r="67" spans="1:9" ht="59" customHeight="1">
      <c r="A67" s="2">
        <v>3520190929761</v>
      </c>
      <c r="B67" s="3" t="s">
        <v>120</v>
      </c>
      <c r="C67" s="3" t="s">
        <v>121</v>
      </c>
      <c r="D67" s="4"/>
      <c r="E67" s="26">
        <v>3</v>
      </c>
      <c r="F67" s="28">
        <v>15</v>
      </c>
      <c r="G67" s="10">
        <v>354</v>
      </c>
      <c r="H67" s="31">
        <f t="shared" si="2"/>
        <v>1062</v>
      </c>
      <c r="I67" s="33">
        <f t="shared" si="1"/>
        <v>5310</v>
      </c>
    </row>
    <row r="68" spans="1:9" ht="72" customHeight="1">
      <c r="A68" s="21">
        <v>3520190931146</v>
      </c>
      <c r="B68" s="20" t="s">
        <v>122</v>
      </c>
      <c r="C68" s="20" t="s">
        <v>123</v>
      </c>
      <c r="D68" s="23"/>
      <c r="E68" s="27">
        <v>3</v>
      </c>
      <c r="F68" s="29">
        <v>11.49</v>
      </c>
      <c r="G68" s="22">
        <v>190</v>
      </c>
      <c r="H68" s="32">
        <f t="shared" si="2"/>
        <v>570</v>
      </c>
      <c r="I68" s="34">
        <f t="shared" si="1"/>
        <v>2183.1</v>
      </c>
    </row>
    <row r="69" spans="1:9" ht="69.75" customHeight="1">
      <c r="A69" s="2">
        <v>3520190931245</v>
      </c>
      <c r="B69" s="3" t="s">
        <v>124</v>
      </c>
      <c r="C69" s="3" t="s">
        <v>125</v>
      </c>
      <c r="D69" s="4"/>
      <c r="E69" s="26">
        <v>3</v>
      </c>
      <c r="F69" s="28">
        <v>17.32</v>
      </c>
      <c r="G69" s="10">
        <v>527</v>
      </c>
      <c r="H69" s="31">
        <f t="shared" si="2"/>
        <v>1581</v>
      </c>
      <c r="I69" s="33">
        <f t="shared" si="1"/>
        <v>9127.64</v>
      </c>
    </row>
    <row r="70" spans="1:9" ht="59" customHeight="1">
      <c r="A70" s="21">
        <v>3520190931153</v>
      </c>
      <c r="B70" s="20" t="s">
        <v>126</v>
      </c>
      <c r="C70" s="20" t="s">
        <v>127</v>
      </c>
      <c r="D70" s="23"/>
      <c r="E70" s="27">
        <v>3</v>
      </c>
      <c r="F70" s="29">
        <v>10.28</v>
      </c>
      <c r="G70" s="22">
        <v>418</v>
      </c>
      <c r="H70" s="32">
        <f t="shared" si="2"/>
        <v>1254</v>
      </c>
      <c r="I70" s="34">
        <f t="shared" si="1"/>
        <v>4297.04</v>
      </c>
    </row>
    <row r="71" spans="1:9" ht="59" customHeight="1">
      <c r="A71" s="2">
        <v>3520190931177</v>
      </c>
      <c r="B71" s="3" t="s">
        <v>128</v>
      </c>
      <c r="C71" s="3" t="s">
        <v>129</v>
      </c>
      <c r="D71" s="4"/>
      <c r="E71" s="26">
        <v>3</v>
      </c>
      <c r="F71" s="28">
        <v>12.79</v>
      </c>
      <c r="G71" s="10">
        <v>3</v>
      </c>
      <c r="H71" s="31">
        <f t="shared" si="2"/>
        <v>9</v>
      </c>
      <c r="I71" s="33">
        <f t="shared" si="1"/>
        <v>38.369999999999997</v>
      </c>
    </row>
    <row r="72" spans="1:9" ht="59" customHeight="1">
      <c r="A72" s="21">
        <v>3520190930392</v>
      </c>
      <c r="B72" s="20" t="s">
        <v>130</v>
      </c>
      <c r="C72" s="20" t="s">
        <v>131</v>
      </c>
      <c r="D72" s="23"/>
      <c r="E72" s="27">
        <v>3</v>
      </c>
      <c r="F72" s="29">
        <v>19.95</v>
      </c>
      <c r="G72" s="22">
        <v>179</v>
      </c>
      <c r="H72" s="32">
        <f t="shared" ref="H72:H103" si="3">G72*E72</f>
        <v>537</v>
      </c>
      <c r="I72" s="34">
        <f t="shared" si="1"/>
        <v>3571.0499999999997</v>
      </c>
    </row>
    <row r="73" spans="1:9" ht="59" customHeight="1">
      <c r="A73" s="2">
        <v>3520190929709</v>
      </c>
      <c r="B73" s="3" t="s">
        <v>132</v>
      </c>
      <c r="C73" s="3" t="s">
        <v>133</v>
      </c>
      <c r="D73" s="4"/>
      <c r="E73" s="26">
        <v>3</v>
      </c>
      <c r="F73" s="28">
        <v>31.9</v>
      </c>
      <c r="G73" s="10">
        <v>282</v>
      </c>
      <c r="H73" s="31">
        <f t="shared" si="3"/>
        <v>846</v>
      </c>
      <c r="I73" s="33">
        <f t="shared" si="1"/>
        <v>8995.7999999999993</v>
      </c>
    </row>
    <row r="74" spans="1:9" ht="59" customHeight="1">
      <c r="A74" s="21">
        <v>3520190929600</v>
      </c>
      <c r="B74" s="20" t="s">
        <v>134</v>
      </c>
      <c r="C74" s="20" t="s">
        <v>135</v>
      </c>
      <c r="D74" s="23"/>
      <c r="E74" s="27">
        <v>3</v>
      </c>
      <c r="F74" s="29">
        <v>17.899999999999999</v>
      </c>
      <c r="G74" s="22">
        <v>118</v>
      </c>
      <c r="H74" s="32">
        <f t="shared" si="3"/>
        <v>354</v>
      </c>
      <c r="I74" s="34">
        <f t="shared" ref="I74:I137" si="4">F74*G74</f>
        <v>2112.1999999999998</v>
      </c>
    </row>
    <row r="75" spans="1:9" ht="59" customHeight="1">
      <c r="A75" s="2">
        <v>3520190929679</v>
      </c>
      <c r="B75" s="3" t="s">
        <v>136</v>
      </c>
      <c r="C75" s="3" t="s">
        <v>137</v>
      </c>
      <c r="D75" s="4"/>
      <c r="E75" s="26">
        <v>3</v>
      </c>
      <c r="F75" s="28">
        <v>26.9</v>
      </c>
      <c r="G75" s="10">
        <v>693</v>
      </c>
      <c r="H75" s="31">
        <f t="shared" si="3"/>
        <v>2079</v>
      </c>
      <c r="I75" s="33">
        <f t="shared" si="4"/>
        <v>18641.7</v>
      </c>
    </row>
    <row r="76" spans="1:9" ht="59" customHeight="1">
      <c r="A76" s="21">
        <v>3520190931467</v>
      </c>
      <c r="B76" s="20" t="s">
        <v>138</v>
      </c>
      <c r="C76" s="20" t="s">
        <v>139</v>
      </c>
      <c r="D76" s="23"/>
      <c r="E76" s="27">
        <v>3</v>
      </c>
      <c r="F76" s="29">
        <v>17.29</v>
      </c>
      <c r="G76" s="22">
        <v>407</v>
      </c>
      <c r="H76" s="32">
        <f t="shared" si="3"/>
        <v>1221</v>
      </c>
      <c r="I76" s="34">
        <f t="shared" si="4"/>
        <v>7037.03</v>
      </c>
    </row>
    <row r="77" spans="1:9" ht="59" customHeight="1">
      <c r="A77" s="2">
        <v>3520190929853</v>
      </c>
      <c r="B77" s="3" t="s">
        <v>140</v>
      </c>
      <c r="C77" s="3" t="s">
        <v>141</v>
      </c>
      <c r="D77" s="4"/>
      <c r="E77" s="26">
        <v>3</v>
      </c>
      <c r="F77" s="28">
        <v>15.5</v>
      </c>
      <c r="G77" s="10">
        <v>279</v>
      </c>
      <c r="H77" s="31">
        <f t="shared" si="3"/>
        <v>837</v>
      </c>
      <c r="I77" s="33">
        <f t="shared" si="4"/>
        <v>4324.5</v>
      </c>
    </row>
    <row r="78" spans="1:9" ht="59" customHeight="1">
      <c r="A78" s="21">
        <v>3520190932846</v>
      </c>
      <c r="B78" s="20" t="s">
        <v>142</v>
      </c>
      <c r="C78" s="20" t="s">
        <v>143</v>
      </c>
      <c r="D78" s="23"/>
      <c r="E78" s="27">
        <v>3</v>
      </c>
      <c r="F78" s="29">
        <v>19.2</v>
      </c>
      <c r="G78" s="22">
        <v>163</v>
      </c>
      <c r="H78" s="32">
        <f t="shared" si="3"/>
        <v>489</v>
      </c>
      <c r="I78" s="34">
        <f t="shared" si="4"/>
        <v>3129.6</v>
      </c>
    </row>
    <row r="79" spans="1:9" ht="59" customHeight="1">
      <c r="A79" s="2">
        <v>3520190932839</v>
      </c>
      <c r="B79" s="3" t="s">
        <v>144</v>
      </c>
      <c r="C79" s="3" t="s">
        <v>145</v>
      </c>
      <c r="D79" s="4"/>
      <c r="E79" s="26">
        <v>3</v>
      </c>
      <c r="F79" s="28">
        <v>9</v>
      </c>
      <c r="G79" s="10">
        <v>400</v>
      </c>
      <c r="H79" s="31">
        <f t="shared" si="3"/>
        <v>1200</v>
      </c>
      <c r="I79" s="33">
        <f t="shared" si="4"/>
        <v>3600</v>
      </c>
    </row>
    <row r="80" spans="1:9" ht="82.5" customHeight="1">
      <c r="A80" s="21">
        <v>3520190932761</v>
      </c>
      <c r="B80" s="20" t="s">
        <v>146</v>
      </c>
      <c r="C80" s="20" t="s">
        <v>147</v>
      </c>
      <c r="D80" s="23"/>
      <c r="E80" s="27">
        <v>3</v>
      </c>
      <c r="F80" s="29">
        <v>7.9</v>
      </c>
      <c r="G80" s="22">
        <v>390</v>
      </c>
      <c r="H80" s="32">
        <f t="shared" si="3"/>
        <v>1170</v>
      </c>
      <c r="I80" s="34">
        <f t="shared" si="4"/>
        <v>3081</v>
      </c>
    </row>
    <row r="81" spans="1:9" ht="59" customHeight="1">
      <c r="A81" s="2">
        <v>3520190932815</v>
      </c>
      <c r="B81" s="3" t="s">
        <v>148</v>
      </c>
      <c r="C81" s="3" t="s">
        <v>149</v>
      </c>
      <c r="D81" s="4"/>
      <c r="E81" s="26">
        <v>3</v>
      </c>
      <c r="F81" s="28">
        <v>13.13</v>
      </c>
      <c r="G81" s="10">
        <v>26</v>
      </c>
      <c r="H81" s="31">
        <f t="shared" si="3"/>
        <v>78</v>
      </c>
      <c r="I81" s="33">
        <f t="shared" si="4"/>
        <v>341.38</v>
      </c>
    </row>
    <row r="82" spans="1:9" ht="59" customHeight="1">
      <c r="A82" s="21">
        <v>3520190931337</v>
      </c>
      <c r="B82" s="20" t="s">
        <v>150</v>
      </c>
      <c r="C82" s="20" t="s">
        <v>151</v>
      </c>
      <c r="D82" s="23"/>
      <c r="E82" s="27">
        <v>3</v>
      </c>
      <c r="F82" s="29">
        <v>16.7</v>
      </c>
      <c r="G82" s="22">
        <v>10</v>
      </c>
      <c r="H82" s="32">
        <f t="shared" si="3"/>
        <v>30</v>
      </c>
      <c r="I82" s="34">
        <f t="shared" si="4"/>
        <v>167</v>
      </c>
    </row>
    <row r="83" spans="1:9" ht="59" customHeight="1">
      <c r="A83" s="2">
        <v>3520190932808</v>
      </c>
      <c r="B83" s="3" t="s">
        <v>152</v>
      </c>
      <c r="C83" s="3" t="s">
        <v>153</v>
      </c>
      <c r="D83" s="4"/>
      <c r="E83" s="26">
        <v>3</v>
      </c>
      <c r="F83" s="28">
        <v>16.899999999999999</v>
      </c>
      <c r="G83" s="10">
        <v>400</v>
      </c>
      <c r="H83" s="31">
        <f t="shared" si="3"/>
        <v>1200</v>
      </c>
      <c r="I83" s="33">
        <f t="shared" si="4"/>
        <v>6759.9999999999991</v>
      </c>
    </row>
    <row r="84" spans="1:9" ht="59" customHeight="1">
      <c r="A84" s="21">
        <v>3520190932860</v>
      </c>
      <c r="B84" s="20" t="s">
        <v>154</v>
      </c>
      <c r="C84" s="20" t="s">
        <v>155</v>
      </c>
      <c r="D84" s="23"/>
      <c r="E84" s="27">
        <v>3</v>
      </c>
      <c r="F84" s="29">
        <v>26.9</v>
      </c>
      <c r="G84" s="22">
        <v>8</v>
      </c>
      <c r="H84" s="32">
        <f t="shared" si="3"/>
        <v>24</v>
      </c>
      <c r="I84" s="34">
        <f t="shared" si="4"/>
        <v>215.2</v>
      </c>
    </row>
    <row r="85" spans="1:9" ht="59" customHeight="1">
      <c r="A85" s="2">
        <v>3520190932730</v>
      </c>
      <c r="B85" s="3" t="s">
        <v>156</v>
      </c>
      <c r="C85" s="3" t="s">
        <v>157</v>
      </c>
      <c r="D85" s="4"/>
      <c r="E85" s="26">
        <v>3</v>
      </c>
      <c r="F85" s="28">
        <v>8.9499999999999993</v>
      </c>
      <c r="G85" s="10">
        <v>450</v>
      </c>
      <c r="H85" s="31">
        <f t="shared" si="3"/>
        <v>1350</v>
      </c>
      <c r="I85" s="33">
        <f t="shared" si="4"/>
        <v>4027.4999999999995</v>
      </c>
    </row>
    <row r="86" spans="1:9" ht="59" customHeight="1">
      <c r="A86" s="21">
        <v>3520190932792</v>
      </c>
      <c r="B86" s="20" t="s">
        <v>158</v>
      </c>
      <c r="C86" s="20" t="s">
        <v>159</v>
      </c>
      <c r="D86" s="23"/>
      <c r="E86" s="27">
        <v>3</v>
      </c>
      <c r="F86" s="29">
        <v>10</v>
      </c>
      <c r="G86" s="22">
        <v>16</v>
      </c>
      <c r="H86" s="32">
        <f t="shared" si="3"/>
        <v>48</v>
      </c>
      <c r="I86" s="34">
        <f t="shared" si="4"/>
        <v>160</v>
      </c>
    </row>
    <row r="87" spans="1:9" ht="59" customHeight="1">
      <c r="A87" s="2">
        <v>3520190934208</v>
      </c>
      <c r="B87" s="3" t="s">
        <v>160</v>
      </c>
      <c r="C87" s="3" t="s">
        <v>161</v>
      </c>
      <c r="D87" s="4"/>
      <c r="E87" s="26">
        <v>3</v>
      </c>
      <c r="F87" s="28">
        <v>37.74</v>
      </c>
      <c r="G87" s="10">
        <v>13</v>
      </c>
      <c r="H87" s="31">
        <f t="shared" si="3"/>
        <v>39</v>
      </c>
      <c r="I87" s="33">
        <f t="shared" si="4"/>
        <v>490.62</v>
      </c>
    </row>
    <row r="88" spans="1:9" ht="59" customHeight="1">
      <c r="A88" s="21">
        <v>3520190934185</v>
      </c>
      <c r="B88" s="20" t="s">
        <v>162</v>
      </c>
      <c r="C88" s="20" t="s">
        <v>163</v>
      </c>
      <c r="D88" s="23"/>
      <c r="E88" s="27">
        <v>3</v>
      </c>
      <c r="F88" s="29">
        <v>12.9</v>
      </c>
      <c r="G88" s="22">
        <v>283</v>
      </c>
      <c r="H88" s="32">
        <f t="shared" si="3"/>
        <v>849</v>
      </c>
      <c r="I88" s="34">
        <f t="shared" si="4"/>
        <v>3650.7000000000003</v>
      </c>
    </row>
    <row r="89" spans="1:9" ht="59" customHeight="1">
      <c r="A89" s="2">
        <v>3520190934192</v>
      </c>
      <c r="B89" s="3" t="s">
        <v>164</v>
      </c>
      <c r="C89" s="3" t="s">
        <v>165</v>
      </c>
      <c r="D89" s="4"/>
      <c r="E89" s="26">
        <v>3</v>
      </c>
      <c r="F89" s="28">
        <v>25.71</v>
      </c>
      <c r="G89" s="10">
        <v>420</v>
      </c>
      <c r="H89" s="31">
        <f t="shared" si="3"/>
        <v>1260</v>
      </c>
      <c r="I89" s="33">
        <f t="shared" si="4"/>
        <v>10798.2</v>
      </c>
    </row>
    <row r="90" spans="1:9" ht="59" customHeight="1">
      <c r="A90" s="21">
        <v>3520190931184</v>
      </c>
      <c r="B90" s="20" t="s">
        <v>166</v>
      </c>
      <c r="C90" s="20" t="s">
        <v>167</v>
      </c>
      <c r="D90" s="23"/>
      <c r="E90" s="27">
        <v>3</v>
      </c>
      <c r="F90" s="29">
        <v>10.9</v>
      </c>
      <c r="G90" s="22">
        <v>2</v>
      </c>
      <c r="H90" s="32">
        <f t="shared" si="3"/>
        <v>6</v>
      </c>
      <c r="I90" s="34">
        <f t="shared" si="4"/>
        <v>21.8</v>
      </c>
    </row>
    <row r="91" spans="1:9" ht="59" customHeight="1">
      <c r="A91" s="2">
        <v>3520190933379</v>
      </c>
      <c r="B91" s="3" t="s">
        <v>168</v>
      </c>
      <c r="C91" s="3" t="s">
        <v>169</v>
      </c>
      <c r="D91" s="4"/>
      <c r="E91" s="26">
        <v>3</v>
      </c>
      <c r="F91" s="28">
        <v>9.9</v>
      </c>
      <c r="G91" s="10">
        <v>181</v>
      </c>
      <c r="H91" s="31">
        <f t="shared" si="3"/>
        <v>543</v>
      </c>
      <c r="I91" s="33">
        <f t="shared" si="4"/>
        <v>1791.9</v>
      </c>
    </row>
    <row r="92" spans="1:9" ht="59" customHeight="1">
      <c r="A92" s="21">
        <v>3520190933416</v>
      </c>
      <c r="B92" s="20" t="s">
        <v>170</v>
      </c>
      <c r="C92" s="20" t="s">
        <v>171</v>
      </c>
      <c r="D92" s="23"/>
      <c r="E92" s="27">
        <v>3</v>
      </c>
      <c r="F92" s="29">
        <v>34.28</v>
      </c>
      <c r="G92" s="22">
        <v>129</v>
      </c>
      <c r="H92" s="32">
        <f t="shared" si="3"/>
        <v>387</v>
      </c>
      <c r="I92" s="34">
        <f t="shared" si="4"/>
        <v>4422.12</v>
      </c>
    </row>
    <row r="93" spans="1:9" ht="59" customHeight="1">
      <c r="A93" s="2">
        <v>3520190933492</v>
      </c>
      <c r="B93" s="3" t="s">
        <v>172</v>
      </c>
      <c r="C93" s="3" t="s">
        <v>173</v>
      </c>
      <c r="D93" s="4"/>
      <c r="E93" s="26">
        <v>3</v>
      </c>
      <c r="F93" s="28">
        <v>38.54</v>
      </c>
      <c r="G93" s="10">
        <v>127</v>
      </c>
      <c r="H93" s="31">
        <f t="shared" si="3"/>
        <v>381</v>
      </c>
      <c r="I93" s="33">
        <f t="shared" si="4"/>
        <v>4894.58</v>
      </c>
    </row>
    <row r="94" spans="1:9" ht="59" customHeight="1">
      <c r="A94" s="21">
        <v>3520190933478</v>
      </c>
      <c r="B94" s="20" t="s">
        <v>174</v>
      </c>
      <c r="C94" s="20" t="s">
        <v>175</v>
      </c>
      <c r="D94" s="23"/>
      <c r="E94" s="27">
        <v>3</v>
      </c>
      <c r="F94" s="29">
        <v>40.32</v>
      </c>
      <c r="G94" s="22">
        <v>10</v>
      </c>
      <c r="H94" s="32">
        <f t="shared" si="3"/>
        <v>30</v>
      </c>
      <c r="I94" s="34">
        <f t="shared" si="4"/>
        <v>403.2</v>
      </c>
    </row>
    <row r="95" spans="1:9" ht="59" customHeight="1">
      <c r="A95" s="2">
        <v>3520190931443</v>
      </c>
      <c r="B95" s="3" t="s">
        <v>176</v>
      </c>
      <c r="C95" s="3" t="s">
        <v>177</v>
      </c>
      <c r="D95" s="4"/>
      <c r="E95" s="26">
        <v>3</v>
      </c>
      <c r="F95" s="28">
        <v>21.9</v>
      </c>
      <c r="G95" s="10">
        <v>356</v>
      </c>
      <c r="H95" s="31">
        <f t="shared" si="3"/>
        <v>1068</v>
      </c>
      <c r="I95" s="33">
        <f t="shared" si="4"/>
        <v>7796.4</v>
      </c>
    </row>
    <row r="96" spans="1:9" ht="59" customHeight="1">
      <c r="A96" s="21">
        <v>3520190931450</v>
      </c>
      <c r="B96" s="20" t="s">
        <v>178</v>
      </c>
      <c r="C96" s="20" t="s">
        <v>179</v>
      </c>
      <c r="D96" s="23"/>
      <c r="E96" s="27">
        <v>3</v>
      </c>
      <c r="F96" s="29">
        <v>21.5</v>
      </c>
      <c r="G96" s="22">
        <v>365</v>
      </c>
      <c r="H96" s="32">
        <f t="shared" si="3"/>
        <v>1095</v>
      </c>
      <c r="I96" s="34">
        <f t="shared" si="4"/>
        <v>7847.5</v>
      </c>
    </row>
    <row r="97" spans="1:9" ht="59" customHeight="1">
      <c r="A97" s="2">
        <v>3520190932570</v>
      </c>
      <c r="B97" s="3" t="s">
        <v>180</v>
      </c>
      <c r="C97" s="3" t="s">
        <v>181</v>
      </c>
      <c r="D97" s="4"/>
      <c r="E97" s="26">
        <v>3</v>
      </c>
      <c r="F97" s="28">
        <v>10.9</v>
      </c>
      <c r="G97" s="10">
        <v>304</v>
      </c>
      <c r="H97" s="31">
        <f t="shared" si="3"/>
        <v>912</v>
      </c>
      <c r="I97" s="33">
        <f t="shared" si="4"/>
        <v>3313.6</v>
      </c>
    </row>
    <row r="98" spans="1:9" ht="59" customHeight="1">
      <c r="A98" s="21">
        <v>3520190934543</v>
      </c>
      <c r="B98" s="20" t="s">
        <v>182</v>
      </c>
      <c r="C98" s="20" t="s">
        <v>183</v>
      </c>
      <c r="D98" s="23"/>
      <c r="E98" s="27">
        <v>3</v>
      </c>
      <c r="F98" s="29">
        <v>14.83</v>
      </c>
      <c r="G98" s="22">
        <v>159</v>
      </c>
      <c r="H98" s="32">
        <f t="shared" si="3"/>
        <v>477</v>
      </c>
      <c r="I98" s="34">
        <f t="shared" si="4"/>
        <v>2357.9699999999998</v>
      </c>
    </row>
    <row r="99" spans="1:9" ht="59" customHeight="1">
      <c r="A99" s="2">
        <v>3520190934567</v>
      </c>
      <c r="B99" s="3" t="s">
        <v>184</v>
      </c>
      <c r="C99" s="3" t="s">
        <v>185</v>
      </c>
      <c r="D99" s="4"/>
      <c r="E99" s="26">
        <v>3</v>
      </c>
      <c r="F99" s="28">
        <v>25.92</v>
      </c>
      <c r="G99" s="10">
        <v>262</v>
      </c>
      <c r="H99" s="31">
        <f t="shared" si="3"/>
        <v>786</v>
      </c>
      <c r="I99" s="33">
        <f t="shared" si="4"/>
        <v>6791.0400000000009</v>
      </c>
    </row>
    <row r="100" spans="1:9" ht="59" customHeight="1">
      <c r="A100" s="21">
        <v>3520190932754</v>
      </c>
      <c r="B100" s="20" t="s">
        <v>186</v>
      </c>
      <c r="C100" s="20" t="s">
        <v>187</v>
      </c>
      <c r="D100" s="23"/>
      <c r="E100" s="27">
        <v>3</v>
      </c>
      <c r="F100" s="29">
        <v>6.9</v>
      </c>
      <c r="G100" s="22">
        <v>450</v>
      </c>
      <c r="H100" s="32">
        <f t="shared" si="3"/>
        <v>1350</v>
      </c>
      <c r="I100" s="34">
        <f t="shared" si="4"/>
        <v>3105</v>
      </c>
    </row>
    <row r="101" spans="1:9" ht="59" customHeight="1">
      <c r="A101" s="2">
        <v>3520190929624</v>
      </c>
      <c r="B101" s="3" t="s">
        <v>188</v>
      </c>
      <c r="C101" s="3" t="s">
        <v>189</v>
      </c>
      <c r="D101" s="4"/>
      <c r="E101" s="26">
        <v>3</v>
      </c>
      <c r="F101" s="28">
        <v>22.9</v>
      </c>
      <c r="G101" s="10">
        <v>270</v>
      </c>
      <c r="H101" s="31">
        <f t="shared" si="3"/>
        <v>810</v>
      </c>
      <c r="I101" s="33">
        <f t="shared" si="4"/>
        <v>6183</v>
      </c>
    </row>
    <row r="102" spans="1:9" ht="59" customHeight="1">
      <c r="A102" s="21">
        <v>3520190934581</v>
      </c>
      <c r="B102" s="20" t="s">
        <v>190</v>
      </c>
      <c r="C102" s="20" t="s">
        <v>191</v>
      </c>
      <c r="D102" s="23"/>
      <c r="E102" s="27">
        <v>3</v>
      </c>
      <c r="F102" s="29">
        <v>21.48</v>
      </c>
      <c r="G102" s="22">
        <v>195</v>
      </c>
      <c r="H102" s="32">
        <f t="shared" si="3"/>
        <v>585</v>
      </c>
      <c r="I102" s="34">
        <f t="shared" si="4"/>
        <v>4188.6000000000004</v>
      </c>
    </row>
    <row r="103" spans="1:9" ht="59" customHeight="1">
      <c r="A103" s="2">
        <v>3520190929723</v>
      </c>
      <c r="B103" s="3" t="s">
        <v>192</v>
      </c>
      <c r="C103" s="3" t="s">
        <v>193</v>
      </c>
      <c r="D103" s="4"/>
      <c r="E103" s="26">
        <v>3</v>
      </c>
      <c r="F103" s="28">
        <v>31.9</v>
      </c>
      <c r="G103" s="10">
        <v>159</v>
      </c>
      <c r="H103" s="31">
        <f t="shared" si="3"/>
        <v>477</v>
      </c>
      <c r="I103" s="33">
        <f t="shared" si="4"/>
        <v>5072.0999999999995</v>
      </c>
    </row>
    <row r="104" spans="1:9" ht="59" customHeight="1">
      <c r="A104" s="21">
        <v>3520190933386</v>
      </c>
      <c r="B104" s="20" t="s">
        <v>194</v>
      </c>
      <c r="C104" s="20" t="s">
        <v>195</v>
      </c>
      <c r="D104" s="23"/>
      <c r="E104" s="27">
        <v>3</v>
      </c>
      <c r="F104" s="29">
        <v>14.99</v>
      </c>
      <c r="G104" s="22">
        <v>2</v>
      </c>
      <c r="H104" s="32">
        <f t="shared" ref="H104:H135" si="5">G104*E104</f>
        <v>6</v>
      </c>
      <c r="I104" s="34">
        <f t="shared" si="4"/>
        <v>29.98</v>
      </c>
    </row>
    <row r="105" spans="1:9" ht="59" customHeight="1">
      <c r="A105" s="2">
        <v>3520190934246</v>
      </c>
      <c r="B105" s="3" t="s">
        <v>196</v>
      </c>
      <c r="C105" s="3" t="s">
        <v>197</v>
      </c>
      <c r="D105" s="4"/>
      <c r="E105" s="26">
        <v>3</v>
      </c>
      <c r="F105" s="28">
        <v>24.9</v>
      </c>
      <c r="G105" s="10">
        <v>163</v>
      </c>
      <c r="H105" s="31">
        <f t="shared" si="5"/>
        <v>489</v>
      </c>
      <c r="I105" s="33">
        <f t="shared" si="4"/>
        <v>4058.7</v>
      </c>
    </row>
    <row r="106" spans="1:9" ht="59" customHeight="1">
      <c r="A106" s="21">
        <v>3520190931221</v>
      </c>
      <c r="B106" s="20" t="s">
        <v>198</v>
      </c>
      <c r="C106" s="20" t="s">
        <v>199</v>
      </c>
      <c r="D106" s="23"/>
      <c r="E106" s="27">
        <v>3</v>
      </c>
      <c r="F106" s="29">
        <v>9.5</v>
      </c>
      <c r="G106" s="22">
        <v>272</v>
      </c>
      <c r="H106" s="32">
        <f t="shared" si="5"/>
        <v>816</v>
      </c>
      <c r="I106" s="34">
        <f t="shared" si="4"/>
        <v>2584</v>
      </c>
    </row>
    <row r="107" spans="1:9" ht="59" customHeight="1">
      <c r="A107" s="2">
        <v>3520190933003</v>
      </c>
      <c r="B107" s="3" t="s">
        <v>200</v>
      </c>
      <c r="C107" s="3" t="s">
        <v>201</v>
      </c>
      <c r="D107" s="4"/>
      <c r="E107" s="26">
        <v>3</v>
      </c>
      <c r="F107" s="28">
        <v>9.9</v>
      </c>
      <c r="G107" s="10">
        <v>130</v>
      </c>
      <c r="H107" s="31">
        <f t="shared" si="5"/>
        <v>390</v>
      </c>
      <c r="I107" s="33">
        <f t="shared" si="4"/>
        <v>1287</v>
      </c>
    </row>
    <row r="108" spans="1:9" ht="59" customHeight="1">
      <c r="A108" s="21">
        <v>3520190933461</v>
      </c>
      <c r="B108" s="20" t="s">
        <v>202</v>
      </c>
      <c r="C108" s="20" t="s">
        <v>203</v>
      </c>
      <c r="D108" s="23"/>
      <c r="E108" s="27">
        <v>3</v>
      </c>
      <c r="F108" s="29">
        <v>33.9</v>
      </c>
      <c r="G108" s="22">
        <v>142</v>
      </c>
      <c r="H108" s="32">
        <f t="shared" si="5"/>
        <v>426</v>
      </c>
      <c r="I108" s="34">
        <f t="shared" si="4"/>
        <v>4813.8</v>
      </c>
    </row>
    <row r="109" spans="1:9" ht="59" customHeight="1">
      <c r="A109" s="2">
        <v>3520190933539</v>
      </c>
      <c r="B109" s="3" t="s">
        <v>204</v>
      </c>
      <c r="C109" s="3" t="s">
        <v>205</v>
      </c>
      <c r="D109" s="4"/>
      <c r="E109" s="26">
        <v>3</v>
      </c>
      <c r="F109" s="28">
        <v>14.9</v>
      </c>
      <c r="G109" s="10">
        <v>134</v>
      </c>
      <c r="H109" s="31">
        <f t="shared" si="5"/>
        <v>402</v>
      </c>
      <c r="I109" s="33">
        <f t="shared" si="4"/>
        <v>1996.6000000000001</v>
      </c>
    </row>
    <row r="110" spans="1:9" ht="59" customHeight="1">
      <c r="A110" s="21">
        <v>3520190933171</v>
      </c>
      <c r="B110" s="20" t="s">
        <v>206</v>
      </c>
      <c r="C110" s="20" t="s">
        <v>207</v>
      </c>
      <c r="D110" s="23"/>
      <c r="E110" s="27">
        <v>3</v>
      </c>
      <c r="F110" s="29">
        <v>20</v>
      </c>
      <c r="G110" s="22">
        <v>186</v>
      </c>
      <c r="H110" s="32">
        <f t="shared" si="5"/>
        <v>558</v>
      </c>
      <c r="I110" s="34">
        <f t="shared" si="4"/>
        <v>3720</v>
      </c>
    </row>
    <row r="111" spans="1:9" ht="59" customHeight="1">
      <c r="A111" s="2">
        <v>3520190934703</v>
      </c>
      <c r="B111" s="3" t="s">
        <v>208</v>
      </c>
      <c r="C111" s="3" t="s">
        <v>209</v>
      </c>
      <c r="D111" s="4"/>
      <c r="E111" s="26">
        <v>3</v>
      </c>
      <c r="F111" s="28">
        <v>34.950000000000003</v>
      </c>
      <c r="G111" s="10">
        <v>535</v>
      </c>
      <c r="H111" s="31">
        <f t="shared" si="5"/>
        <v>1605</v>
      </c>
      <c r="I111" s="33">
        <f t="shared" si="4"/>
        <v>18698.25</v>
      </c>
    </row>
    <row r="112" spans="1:9" ht="59" customHeight="1">
      <c r="A112" s="21">
        <v>3520190931238</v>
      </c>
      <c r="B112" s="20" t="s">
        <v>210</v>
      </c>
      <c r="C112" s="20" t="s">
        <v>211</v>
      </c>
      <c r="D112" s="23"/>
      <c r="E112" s="27">
        <v>3</v>
      </c>
      <c r="F112" s="29">
        <v>10.79</v>
      </c>
      <c r="G112" s="22">
        <v>61</v>
      </c>
      <c r="H112" s="32">
        <f t="shared" si="5"/>
        <v>183</v>
      </c>
      <c r="I112" s="34">
        <f t="shared" si="4"/>
        <v>658.18999999999994</v>
      </c>
    </row>
    <row r="113" spans="1:9" ht="59" customHeight="1">
      <c r="A113" s="2">
        <v>3520190932822</v>
      </c>
      <c r="B113" s="3" t="s">
        <v>212</v>
      </c>
      <c r="C113" s="3" t="s">
        <v>213</v>
      </c>
      <c r="D113" s="4"/>
      <c r="E113" s="26">
        <v>3</v>
      </c>
      <c r="F113" s="28">
        <v>6.99</v>
      </c>
      <c r="G113" s="10">
        <v>266</v>
      </c>
      <c r="H113" s="31">
        <f t="shared" si="5"/>
        <v>798</v>
      </c>
      <c r="I113" s="33">
        <f t="shared" si="4"/>
        <v>1859.3400000000001</v>
      </c>
    </row>
    <row r="114" spans="1:9" ht="59" customHeight="1">
      <c r="A114" s="21">
        <v>3520190937261</v>
      </c>
      <c r="B114" s="20" t="s">
        <v>214</v>
      </c>
      <c r="C114" s="20" t="s">
        <v>215</v>
      </c>
      <c r="D114" s="23"/>
      <c r="E114" s="27">
        <v>3</v>
      </c>
      <c r="F114" s="29">
        <v>12.9</v>
      </c>
      <c r="G114" s="22">
        <v>10</v>
      </c>
      <c r="H114" s="32">
        <f t="shared" si="5"/>
        <v>30</v>
      </c>
      <c r="I114" s="34">
        <f t="shared" si="4"/>
        <v>129</v>
      </c>
    </row>
    <row r="115" spans="1:9" ht="59" customHeight="1">
      <c r="A115" s="2">
        <v>3520190940544</v>
      </c>
      <c r="B115" s="3" t="s">
        <v>216</v>
      </c>
      <c r="C115" s="3" t="s">
        <v>217</v>
      </c>
      <c r="D115" s="4"/>
      <c r="E115" s="26">
        <v>3</v>
      </c>
      <c r="F115" s="28">
        <v>18.010000000000002</v>
      </c>
      <c r="G115" s="10">
        <v>95</v>
      </c>
      <c r="H115" s="31">
        <f t="shared" si="5"/>
        <v>285</v>
      </c>
      <c r="I115" s="33">
        <f t="shared" si="4"/>
        <v>1710.95</v>
      </c>
    </row>
    <row r="116" spans="1:9" ht="59" customHeight="1">
      <c r="A116" s="21">
        <v>3520190936394</v>
      </c>
      <c r="B116" s="20" t="s">
        <v>218</v>
      </c>
      <c r="C116" s="20" t="s">
        <v>219</v>
      </c>
      <c r="D116" s="23"/>
      <c r="E116" s="27">
        <v>3</v>
      </c>
      <c r="F116" s="29">
        <v>4.5</v>
      </c>
      <c r="G116" s="22">
        <v>14</v>
      </c>
      <c r="H116" s="32">
        <f t="shared" si="5"/>
        <v>42</v>
      </c>
      <c r="I116" s="34">
        <f t="shared" si="4"/>
        <v>63</v>
      </c>
    </row>
    <row r="117" spans="1:9" ht="59" customHeight="1">
      <c r="A117" s="2">
        <v>3520190936776</v>
      </c>
      <c r="B117" s="3" t="s">
        <v>220</v>
      </c>
      <c r="C117" s="3" t="s">
        <v>221</v>
      </c>
      <c r="D117" s="4"/>
      <c r="E117" s="26">
        <v>3</v>
      </c>
      <c r="F117" s="28">
        <v>4.5</v>
      </c>
      <c r="G117" s="10">
        <v>8</v>
      </c>
      <c r="H117" s="31">
        <f t="shared" si="5"/>
        <v>24</v>
      </c>
      <c r="I117" s="33">
        <f t="shared" si="4"/>
        <v>36</v>
      </c>
    </row>
    <row r="118" spans="1:9" ht="59" customHeight="1">
      <c r="A118" s="21">
        <v>3520190936400</v>
      </c>
      <c r="B118" s="20" t="s">
        <v>222</v>
      </c>
      <c r="C118" s="20" t="s">
        <v>223</v>
      </c>
      <c r="D118" s="23"/>
      <c r="E118" s="27">
        <v>3</v>
      </c>
      <c r="F118" s="29">
        <v>4.5</v>
      </c>
      <c r="G118" s="22">
        <v>9</v>
      </c>
      <c r="H118" s="32">
        <f t="shared" si="5"/>
        <v>27</v>
      </c>
      <c r="I118" s="34">
        <f t="shared" si="4"/>
        <v>40.5</v>
      </c>
    </row>
    <row r="119" spans="1:9" ht="59" customHeight="1">
      <c r="A119" s="2">
        <v>3520190934666</v>
      </c>
      <c r="B119" s="3" t="s">
        <v>224</v>
      </c>
      <c r="C119" s="3" t="s">
        <v>225</v>
      </c>
      <c r="D119" s="4"/>
      <c r="E119" s="26">
        <v>3</v>
      </c>
      <c r="F119" s="28">
        <v>11.9</v>
      </c>
      <c r="G119" s="10">
        <v>67</v>
      </c>
      <c r="H119" s="31">
        <f t="shared" si="5"/>
        <v>201</v>
      </c>
      <c r="I119" s="33">
        <f t="shared" si="4"/>
        <v>797.30000000000007</v>
      </c>
    </row>
    <row r="120" spans="1:9" ht="59" customHeight="1">
      <c r="A120" s="21">
        <v>3520190937087</v>
      </c>
      <c r="B120" s="20" t="s">
        <v>226</v>
      </c>
      <c r="C120" s="20" t="s">
        <v>227</v>
      </c>
      <c r="D120" s="23"/>
      <c r="E120" s="27">
        <v>3</v>
      </c>
      <c r="F120" s="29">
        <v>15.9</v>
      </c>
      <c r="G120" s="22">
        <v>167</v>
      </c>
      <c r="H120" s="32">
        <f t="shared" si="5"/>
        <v>501</v>
      </c>
      <c r="I120" s="34">
        <f t="shared" si="4"/>
        <v>2655.3</v>
      </c>
    </row>
    <row r="121" spans="1:9" ht="59" customHeight="1">
      <c r="A121" s="2">
        <v>3520190934840</v>
      </c>
      <c r="B121" s="3" t="s">
        <v>130</v>
      </c>
      <c r="C121" s="3" t="s">
        <v>228</v>
      </c>
      <c r="D121" s="4"/>
      <c r="E121" s="26">
        <v>3</v>
      </c>
      <c r="F121" s="28">
        <v>22.9</v>
      </c>
      <c r="G121" s="10">
        <v>296</v>
      </c>
      <c r="H121" s="31">
        <f t="shared" si="5"/>
        <v>888</v>
      </c>
      <c r="I121" s="33">
        <f t="shared" si="4"/>
        <v>6778.4</v>
      </c>
    </row>
    <row r="122" spans="1:9" ht="59" customHeight="1">
      <c r="A122" s="21">
        <v>3520190941886</v>
      </c>
      <c r="B122" s="20" t="s">
        <v>229</v>
      </c>
      <c r="C122" s="20" t="s">
        <v>230</v>
      </c>
      <c r="D122" s="23"/>
      <c r="E122" s="27">
        <v>3</v>
      </c>
      <c r="F122" s="29">
        <v>9.9</v>
      </c>
      <c r="G122" s="22">
        <v>255</v>
      </c>
      <c r="H122" s="32">
        <f t="shared" si="5"/>
        <v>765</v>
      </c>
      <c r="I122" s="34">
        <f t="shared" si="4"/>
        <v>2524.5</v>
      </c>
    </row>
    <row r="123" spans="1:9" ht="59" customHeight="1">
      <c r="A123" s="2">
        <v>3520190941978</v>
      </c>
      <c r="B123" s="3" t="s">
        <v>231</v>
      </c>
      <c r="C123" s="3" t="s">
        <v>232</v>
      </c>
      <c r="D123" s="4"/>
      <c r="E123" s="26">
        <v>3</v>
      </c>
      <c r="F123" s="28">
        <v>8.9</v>
      </c>
      <c r="G123" s="10">
        <v>267</v>
      </c>
      <c r="H123" s="31">
        <f t="shared" si="5"/>
        <v>801</v>
      </c>
      <c r="I123" s="33">
        <f t="shared" si="4"/>
        <v>2376.3000000000002</v>
      </c>
    </row>
    <row r="124" spans="1:9" ht="59" customHeight="1">
      <c r="A124" s="21">
        <v>3520190934826</v>
      </c>
      <c r="B124" s="20" t="s">
        <v>233</v>
      </c>
      <c r="C124" s="20" t="s">
        <v>234</v>
      </c>
      <c r="D124" s="23"/>
      <c r="E124" s="27">
        <v>3</v>
      </c>
      <c r="F124" s="29">
        <v>29.9</v>
      </c>
      <c r="G124" s="22">
        <v>225</v>
      </c>
      <c r="H124" s="32">
        <f t="shared" si="5"/>
        <v>675</v>
      </c>
      <c r="I124" s="34">
        <f t="shared" si="4"/>
        <v>6727.5</v>
      </c>
    </row>
    <row r="125" spans="1:9" ht="59" customHeight="1">
      <c r="A125" s="2">
        <v>3520190931474</v>
      </c>
      <c r="B125" s="3" t="s">
        <v>235</v>
      </c>
      <c r="C125" s="3" t="s">
        <v>236</v>
      </c>
      <c r="D125" s="4"/>
      <c r="E125" s="26">
        <v>3</v>
      </c>
      <c r="F125" s="28">
        <v>42.11</v>
      </c>
      <c r="G125" s="10">
        <v>148</v>
      </c>
      <c r="H125" s="31">
        <f t="shared" si="5"/>
        <v>444</v>
      </c>
      <c r="I125" s="33">
        <f t="shared" si="4"/>
        <v>6232.28</v>
      </c>
    </row>
    <row r="126" spans="1:9" ht="59" customHeight="1">
      <c r="A126" s="21">
        <v>3520190934819</v>
      </c>
      <c r="B126" s="20" t="s">
        <v>237</v>
      </c>
      <c r="C126" s="20" t="s">
        <v>238</v>
      </c>
      <c r="D126" s="23"/>
      <c r="E126" s="27">
        <v>3</v>
      </c>
      <c r="F126" s="29">
        <v>15.99</v>
      </c>
      <c r="G126" s="22">
        <v>87</v>
      </c>
      <c r="H126" s="32">
        <f t="shared" si="5"/>
        <v>261</v>
      </c>
      <c r="I126" s="34">
        <f t="shared" si="4"/>
        <v>1391.13</v>
      </c>
    </row>
    <row r="127" spans="1:9" ht="59" customHeight="1">
      <c r="A127" s="2">
        <v>3520190929617</v>
      </c>
      <c r="B127" s="3" t="s">
        <v>239</v>
      </c>
      <c r="C127" s="3" t="s">
        <v>240</v>
      </c>
      <c r="D127" s="4"/>
      <c r="E127" s="26">
        <v>3</v>
      </c>
      <c r="F127" s="28">
        <v>49.9</v>
      </c>
      <c r="G127" s="10">
        <v>219</v>
      </c>
      <c r="H127" s="31">
        <f t="shared" si="5"/>
        <v>657</v>
      </c>
      <c r="I127" s="33">
        <f t="shared" si="4"/>
        <v>10928.1</v>
      </c>
    </row>
    <row r="128" spans="1:9" ht="59" customHeight="1">
      <c r="A128" s="21">
        <v>3520190934895</v>
      </c>
      <c r="B128" s="20" t="s">
        <v>241</v>
      </c>
      <c r="C128" s="20" t="s">
        <v>242</v>
      </c>
      <c r="D128" s="23"/>
      <c r="E128" s="27">
        <v>3</v>
      </c>
      <c r="F128" s="29">
        <v>39.9</v>
      </c>
      <c r="G128" s="22">
        <v>179</v>
      </c>
      <c r="H128" s="32">
        <f t="shared" si="5"/>
        <v>537</v>
      </c>
      <c r="I128" s="34">
        <f t="shared" si="4"/>
        <v>7142.0999999999995</v>
      </c>
    </row>
    <row r="129" spans="1:9" ht="59" customHeight="1">
      <c r="A129" s="2">
        <v>3520190929938</v>
      </c>
      <c r="B129" s="3" t="s">
        <v>243</v>
      </c>
      <c r="C129" s="3" t="s">
        <v>244</v>
      </c>
      <c r="D129" s="4"/>
      <c r="E129" s="26">
        <v>3</v>
      </c>
      <c r="F129" s="28">
        <v>42.9</v>
      </c>
      <c r="G129" s="10">
        <v>433</v>
      </c>
      <c r="H129" s="31">
        <f t="shared" si="5"/>
        <v>1299</v>
      </c>
      <c r="I129" s="33">
        <f t="shared" si="4"/>
        <v>18575.7</v>
      </c>
    </row>
    <row r="130" spans="1:9" ht="59" customHeight="1">
      <c r="A130" s="21">
        <v>3520190934222</v>
      </c>
      <c r="B130" s="20" t="s">
        <v>245</v>
      </c>
      <c r="C130" s="20" t="s">
        <v>246</v>
      </c>
      <c r="D130" s="23"/>
      <c r="E130" s="27">
        <v>3</v>
      </c>
      <c r="F130" s="29">
        <v>32.26</v>
      </c>
      <c r="G130" s="22">
        <v>39</v>
      </c>
      <c r="H130" s="32">
        <f t="shared" si="5"/>
        <v>117</v>
      </c>
      <c r="I130" s="34">
        <f t="shared" si="4"/>
        <v>1258.1399999999999</v>
      </c>
    </row>
    <row r="131" spans="1:9" ht="59" customHeight="1">
      <c r="A131" s="2">
        <v>3520190263933</v>
      </c>
      <c r="B131" s="3" t="s">
        <v>247</v>
      </c>
      <c r="C131" s="3" t="s">
        <v>248</v>
      </c>
      <c r="D131" s="4"/>
      <c r="E131" s="26">
        <v>3</v>
      </c>
      <c r="F131" s="28">
        <v>41.99</v>
      </c>
      <c r="G131" s="10">
        <v>687</v>
      </c>
      <c r="H131" s="31">
        <f t="shared" si="5"/>
        <v>2061</v>
      </c>
      <c r="I131" s="33">
        <f t="shared" si="4"/>
        <v>28847.13</v>
      </c>
    </row>
    <row r="132" spans="1:9" ht="59" customHeight="1">
      <c r="A132" s="21">
        <v>3520190922236</v>
      </c>
      <c r="B132" s="20" t="s">
        <v>249</v>
      </c>
      <c r="C132" s="20" t="s">
        <v>250</v>
      </c>
      <c r="D132" s="23"/>
      <c r="E132" s="27">
        <v>3</v>
      </c>
      <c r="F132" s="29">
        <v>3</v>
      </c>
      <c r="G132" s="22">
        <v>800</v>
      </c>
      <c r="H132" s="32">
        <f t="shared" si="5"/>
        <v>2400</v>
      </c>
      <c r="I132" s="34">
        <f t="shared" si="4"/>
        <v>2400</v>
      </c>
    </row>
    <row r="133" spans="1:9" ht="59" customHeight="1">
      <c r="A133" s="2">
        <v>3520190925602</v>
      </c>
      <c r="B133" s="3" t="s">
        <v>251</v>
      </c>
      <c r="C133" s="3" t="s">
        <v>252</v>
      </c>
      <c r="D133" s="4"/>
      <c r="E133" s="26">
        <v>3</v>
      </c>
      <c r="F133" s="28">
        <v>39.99</v>
      </c>
      <c r="G133" s="10">
        <v>288</v>
      </c>
      <c r="H133" s="31">
        <f t="shared" si="5"/>
        <v>864</v>
      </c>
      <c r="I133" s="33">
        <f t="shared" si="4"/>
        <v>11517.12</v>
      </c>
    </row>
    <row r="134" spans="1:9" ht="59" customHeight="1">
      <c r="A134" s="21">
        <v>3520190931429</v>
      </c>
      <c r="B134" s="20" t="s">
        <v>253</v>
      </c>
      <c r="C134" s="20" t="s">
        <v>254</v>
      </c>
      <c r="D134" s="23"/>
      <c r="E134" s="27">
        <v>3</v>
      </c>
      <c r="F134" s="29">
        <v>15.9</v>
      </c>
      <c r="G134" s="22">
        <v>350</v>
      </c>
      <c r="H134" s="32">
        <f t="shared" si="5"/>
        <v>1050</v>
      </c>
      <c r="I134" s="34">
        <f t="shared" si="4"/>
        <v>5565</v>
      </c>
    </row>
    <row r="135" spans="1:9" ht="59" customHeight="1">
      <c r="A135" s="2">
        <v>3520190934642</v>
      </c>
      <c r="B135" s="3" t="s">
        <v>255</v>
      </c>
      <c r="C135" s="3" t="s">
        <v>256</v>
      </c>
      <c r="D135" s="4"/>
      <c r="E135" s="26">
        <v>3</v>
      </c>
      <c r="F135" s="28">
        <v>23.99</v>
      </c>
      <c r="G135" s="10">
        <v>130</v>
      </c>
      <c r="H135" s="31">
        <f t="shared" si="5"/>
        <v>390</v>
      </c>
      <c r="I135" s="33">
        <f t="shared" si="4"/>
        <v>3118.7</v>
      </c>
    </row>
    <row r="136" spans="1:9" ht="59" customHeight="1">
      <c r="A136" s="21">
        <v>3520190936875</v>
      </c>
      <c r="B136" s="20" t="s">
        <v>257</v>
      </c>
      <c r="C136" s="20" t="s">
        <v>258</v>
      </c>
      <c r="D136" s="23"/>
      <c r="E136" s="27">
        <v>3</v>
      </c>
      <c r="F136" s="29">
        <v>39.9</v>
      </c>
      <c r="G136" s="22">
        <v>589</v>
      </c>
      <c r="H136" s="32">
        <f t="shared" ref="H136:H161" si="6">G136*E136</f>
        <v>1767</v>
      </c>
      <c r="I136" s="34">
        <f t="shared" si="4"/>
        <v>23501.1</v>
      </c>
    </row>
    <row r="137" spans="1:9" ht="59" customHeight="1">
      <c r="A137" s="2">
        <v>3520190940773</v>
      </c>
      <c r="B137" s="3" t="s">
        <v>259</v>
      </c>
      <c r="C137" s="3" t="s">
        <v>260</v>
      </c>
      <c r="D137" s="4"/>
      <c r="E137" s="26">
        <v>3</v>
      </c>
      <c r="F137" s="28">
        <v>23.9</v>
      </c>
      <c r="G137" s="10">
        <v>469</v>
      </c>
      <c r="H137" s="31">
        <f t="shared" si="6"/>
        <v>1407</v>
      </c>
      <c r="I137" s="33">
        <f t="shared" si="4"/>
        <v>11209.099999999999</v>
      </c>
    </row>
    <row r="138" spans="1:9" ht="59" customHeight="1">
      <c r="A138" s="21">
        <v>3520190942159</v>
      </c>
      <c r="B138" s="20" t="s">
        <v>261</v>
      </c>
      <c r="C138" s="20" t="s">
        <v>262</v>
      </c>
      <c r="D138" s="23"/>
      <c r="E138" s="27">
        <v>3</v>
      </c>
      <c r="F138" s="29">
        <v>85</v>
      </c>
      <c r="G138" s="22">
        <v>60</v>
      </c>
      <c r="H138" s="32">
        <f t="shared" si="6"/>
        <v>180</v>
      </c>
      <c r="I138" s="34">
        <f t="shared" ref="I138:I161" si="7">F138*G138</f>
        <v>5100</v>
      </c>
    </row>
    <row r="139" spans="1:9" ht="59" customHeight="1">
      <c r="A139" s="2">
        <v>3520190942418</v>
      </c>
      <c r="B139" s="3" t="s">
        <v>263</v>
      </c>
      <c r="C139" s="3" t="s">
        <v>264</v>
      </c>
      <c r="D139" s="4"/>
      <c r="E139" s="26">
        <v>3</v>
      </c>
      <c r="F139" s="28">
        <v>11.3</v>
      </c>
      <c r="G139" s="10">
        <v>307</v>
      </c>
      <c r="H139" s="31">
        <f t="shared" si="6"/>
        <v>921</v>
      </c>
      <c r="I139" s="33">
        <f t="shared" si="7"/>
        <v>3469.1000000000004</v>
      </c>
    </row>
    <row r="140" spans="1:9" ht="59" customHeight="1">
      <c r="A140" s="21">
        <v>3520190942470</v>
      </c>
      <c r="B140" s="20" t="s">
        <v>265</v>
      </c>
      <c r="C140" s="20" t="s">
        <v>266</v>
      </c>
      <c r="D140" s="23"/>
      <c r="E140" s="27">
        <v>3</v>
      </c>
      <c r="F140" s="29">
        <v>11.9</v>
      </c>
      <c r="G140" s="22">
        <v>349</v>
      </c>
      <c r="H140" s="32">
        <f t="shared" si="6"/>
        <v>1047</v>
      </c>
      <c r="I140" s="34">
        <f t="shared" si="7"/>
        <v>4153.1000000000004</v>
      </c>
    </row>
    <row r="141" spans="1:9" ht="59" customHeight="1">
      <c r="A141" s="2">
        <v>3520190942500</v>
      </c>
      <c r="B141" s="3" t="s">
        <v>267</v>
      </c>
      <c r="C141" s="3" t="s">
        <v>268</v>
      </c>
      <c r="D141" s="4"/>
      <c r="E141" s="26">
        <v>3</v>
      </c>
      <c r="F141" s="28">
        <v>15.9</v>
      </c>
      <c r="G141" s="10">
        <v>484</v>
      </c>
      <c r="H141" s="31">
        <f t="shared" si="6"/>
        <v>1452</v>
      </c>
      <c r="I141" s="33">
        <f t="shared" si="7"/>
        <v>7695.6</v>
      </c>
    </row>
    <row r="142" spans="1:9" ht="59" customHeight="1">
      <c r="A142" s="21">
        <v>3520190942517</v>
      </c>
      <c r="B142" s="20" t="s">
        <v>269</v>
      </c>
      <c r="C142" s="20" t="s">
        <v>270</v>
      </c>
      <c r="D142" s="23"/>
      <c r="E142" s="27">
        <v>3</v>
      </c>
      <c r="F142" s="29">
        <v>21.9</v>
      </c>
      <c r="G142" s="22">
        <v>504</v>
      </c>
      <c r="H142" s="32">
        <f t="shared" si="6"/>
        <v>1512</v>
      </c>
      <c r="I142" s="34">
        <f t="shared" si="7"/>
        <v>11037.599999999999</v>
      </c>
    </row>
    <row r="143" spans="1:9" ht="59" customHeight="1">
      <c r="A143" s="2">
        <v>3520190942548</v>
      </c>
      <c r="B143" s="3" t="s">
        <v>271</v>
      </c>
      <c r="C143" s="3" t="s">
        <v>272</v>
      </c>
      <c r="D143" s="4"/>
      <c r="E143" s="26">
        <v>3</v>
      </c>
      <c r="F143" s="28">
        <v>31.9</v>
      </c>
      <c r="G143" s="10">
        <v>334</v>
      </c>
      <c r="H143" s="31">
        <f t="shared" si="6"/>
        <v>1002</v>
      </c>
      <c r="I143" s="33">
        <f t="shared" si="7"/>
        <v>10654.6</v>
      </c>
    </row>
    <row r="144" spans="1:9" ht="59" customHeight="1">
      <c r="A144" s="21">
        <v>3520190942944</v>
      </c>
      <c r="B144" s="20" t="s">
        <v>273</v>
      </c>
      <c r="C144" s="20" t="s">
        <v>274</v>
      </c>
      <c r="D144" s="23"/>
      <c r="E144" s="27">
        <v>3</v>
      </c>
      <c r="F144" s="29">
        <v>109.9</v>
      </c>
      <c r="G144" s="22">
        <v>283</v>
      </c>
      <c r="H144" s="32">
        <f t="shared" si="6"/>
        <v>849</v>
      </c>
      <c r="I144" s="34">
        <f t="shared" si="7"/>
        <v>31101.7</v>
      </c>
    </row>
    <row r="145" spans="1:9" ht="59" customHeight="1">
      <c r="A145" s="2">
        <v>3520190942968</v>
      </c>
      <c r="B145" s="3" t="s">
        <v>275</v>
      </c>
      <c r="C145" s="3" t="s">
        <v>276</v>
      </c>
      <c r="D145" s="4"/>
      <c r="E145" s="26">
        <v>3</v>
      </c>
      <c r="F145" s="28">
        <v>19.989999999999998</v>
      </c>
      <c r="G145" s="10">
        <v>163</v>
      </c>
      <c r="H145" s="31">
        <f t="shared" si="6"/>
        <v>489</v>
      </c>
      <c r="I145" s="33">
        <f t="shared" si="7"/>
        <v>3258.37</v>
      </c>
    </row>
    <row r="146" spans="1:9" ht="59" customHeight="1">
      <c r="A146" s="21">
        <v>3520190943033</v>
      </c>
      <c r="B146" s="20" t="s">
        <v>277</v>
      </c>
      <c r="C146" s="20" t="s">
        <v>278</v>
      </c>
      <c r="D146" s="23"/>
      <c r="E146" s="27">
        <v>3</v>
      </c>
      <c r="F146" s="29">
        <v>101.04</v>
      </c>
      <c r="G146" s="22">
        <v>165</v>
      </c>
      <c r="H146" s="32">
        <f t="shared" si="6"/>
        <v>495</v>
      </c>
      <c r="I146" s="34">
        <f t="shared" si="7"/>
        <v>16671.600000000002</v>
      </c>
    </row>
    <row r="147" spans="1:9" ht="59" customHeight="1">
      <c r="A147" s="2">
        <v>3520190931412</v>
      </c>
      <c r="B147" s="3" t="s">
        <v>279</v>
      </c>
      <c r="C147" s="3" t="s">
        <v>280</v>
      </c>
      <c r="D147" s="4"/>
      <c r="E147" s="26">
        <v>3</v>
      </c>
      <c r="F147" s="28">
        <v>12.95</v>
      </c>
      <c r="G147" s="10">
        <v>103</v>
      </c>
      <c r="H147" s="31">
        <f t="shared" si="6"/>
        <v>309</v>
      </c>
      <c r="I147" s="33">
        <f t="shared" si="7"/>
        <v>1333.85</v>
      </c>
    </row>
    <row r="148" spans="1:9" ht="59" customHeight="1">
      <c r="A148" s="21">
        <v>3520190942449</v>
      </c>
      <c r="B148" s="20" t="s">
        <v>281</v>
      </c>
      <c r="C148" s="20" t="s">
        <v>282</v>
      </c>
      <c r="D148" s="23"/>
      <c r="E148" s="27">
        <v>3</v>
      </c>
      <c r="F148" s="29">
        <v>12.9</v>
      </c>
      <c r="G148" s="22">
        <v>406</v>
      </c>
      <c r="H148" s="32">
        <f t="shared" si="6"/>
        <v>1218</v>
      </c>
      <c r="I148" s="34">
        <f t="shared" si="7"/>
        <v>5237.4000000000005</v>
      </c>
    </row>
    <row r="149" spans="1:9" ht="59" customHeight="1">
      <c r="A149" s="2">
        <v>3520190943064</v>
      </c>
      <c r="B149" s="3" t="s">
        <v>283</v>
      </c>
      <c r="C149" s="3" t="s">
        <v>284</v>
      </c>
      <c r="D149" s="4"/>
      <c r="E149" s="26">
        <v>3</v>
      </c>
      <c r="F149" s="28">
        <v>22.46</v>
      </c>
      <c r="G149" s="10">
        <v>89</v>
      </c>
      <c r="H149" s="31">
        <f t="shared" si="6"/>
        <v>267</v>
      </c>
      <c r="I149" s="33">
        <f t="shared" si="7"/>
        <v>1998.94</v>
      </c>
    </row>
    <row r="150" spans="1:9" ht="59" customHeight="1">
      <c r="A150" s="21">
        <v>3520190943071</v>
      </c>
      <c r="B150" s="20" t="s">
        <v>285</v>
      </c>
      <c r="C150" s="20" t="s">
        <v>286</v>
      </c>
      <c r="D150" s="23"/>
      <c r="E150" s="27">
        <v>3</v>
      </c>
      <c r="F150" s="29">
        <v>18.899999999999999</v>
      </c>
      <c r="G150" s="22">
        <v>58</v>
      </c>
      <c r="H150" s="32">
        <f t="shared" si="6"/>
        <v>174</v>
      </c>
      <c r="I150" s="34">
        <f t="shared" si="7"/>
        <v>1096.1999999999998</v>
      </c>
    </row>
    <row r="151" spans="1:9" ht="59" customHeight="1">
      <c r="A151" s="2">
        <v>3520190943088</v>
      </c>
      <c r="B151" s="3" t="s">
        <v>287</v>
      </c>
      <c r="C151" s="3" t="s">
        <v>288</v>
      </c>
      <c r="D151" s="4"/>
      <c r="E151" s="26">
        <v>3</v>
      </c>
      <c r="F151" s="28">
        <v>14.35</v>
      </c>
      <c r="G151" s="10">
        <v>238</v>
      </c>
      <c r="H151" s="31">
        <f t="shared" si="6"/>
        <v>714</v>
      </c>
      <c r="I151" s="33">
        <f t="shared" si="7"/>
        <v>3415.2999999999997</v>
      </c>
    </row>
    <row r="152" spans="1:9" ht="59" customHeight="1">
      <c r="A152" s="21">
        <v>3520190943095</v>
      </c>
      <c r="B152" s="20" t="s">
        <v>289</v>
      </c>
      <c r="C152" s="20" t="s">
        <v>290</v>
      </c>
      <c r="D152" s="23"/>
      <c r="E152" s="27">
        <v>3</v>
      </c>
      <c r="F152" s="29">
        <v>13.9</v>
      </c>
      <c r="G152" s="22">
        <v>215</v>
      </c>
      <c r="H152" s="32">
        <f t="shared" si="6"/>
        <v>645</v>
      </c>
      <c r="I152" s="34">
        <f t="shared" si="7"/>
        <v>2988.5</v>
      </c>
    </row>
    <row r="153" spans="1:9" ht="59" customHeight="1">
      <c r="A153" s="2">
        <v>3520190943026</v>
      </c>
      <c r="B153" s="3" t="s">
        <v>291</v>
      </c>
      <c r="C153" s="3" t="s">
        <v>292</v>
      </c>
      <c r="D153" s="4"/>
      <c r="E153" s="26">
        <v>3</v>
      </c>
      <c r="F153" s="28">
        <v>70</v>
      </c>
      <c r="G153" s="10">
        <v>208</v>
      </c>
      <c r="H153" s="31">
        <f t="shared" si="6"/>
        <v>624</v>
      </c>
      <c r="I153" s="33">
        <f t="shared" si="7"/>
        <v>14560</v>
      </c>
    </row>
    <row r="154" spans="1:9" ht="59" customHeight="1">
      <c r="A154" s="21">
        <v>3520190934871</v>
      </c>
      <c r="B154" s="20" t="s">
        <v>293</v>
      </c>
      <c r="C154" s="20" t="s">
        <v>294</v>
      </c>
      <c r="D154" s="23"/>
      <c r="E154" s="27">
        <v>3</v>
      </c>
      <c r="F154" s="29">
        <v>40.32</v>
      </c>
      <c r="G154" s="22">
        <v>269</v>
      </c>
      <c r="H154" s="32">
        <f t="shared" si="6"/>
        <v>807</v>
      </c>
      <c r="I154" s="34">
        <f t="shared" si="7"/>
        <v>10846.08</v>
      </c>
    </row>
    <row r="155" spans="1:9" ht="59" customHeight="1">
      <c r="A155" s="2">
        <v>3520190942616</v>
      </c>
      <c r="B155" s="3" t="s">
        <v>295</v>
      </c>
      <c r="C155" s="3" t="s">
        <v>296</v>
      </c>
      <c r="D155" s="4"/>
      <c r="E155" s="26">
        <v>3</v>
      </c>
      <c r="F155" s="28">
        <v>79.849999999999994</v>
      </c>
      <c r="G155" s="10">
        <v>60</v>
      </c>
      <c r="H155" s="31">
        <f t="shared" si="6"/>
        <v>180</v>
      </c>
      <c r="I155" s="33">
        <f t="shared" si="7"/>
        <v>4791</v>
      </c>
    </row>
    <row r="156" spans="1:9" ht="59" customHeight="1">
      <c r="A156" s="21">
        <v>3520190942388</v>
      </c>
      <c r="B156" s="20" t="s">
        <v>297</v>
      </c>
      <c r="C156" s="20" t="s">
        <v>298</v>
      </c>
      <c r="D156" s="23"/>
      <c r="E156" s="27">
        <v>3</v>
      </c>
      <c r="F156" s="29">
        <v>10.41</v>
      </c>
      <c r="G156" s="22">
        <v>316</v>
      </c>
      <c r="H156" s="32">
        <f t="shared" si="6"/>
        <v>948</v>
      </c>
      <c r="I156" s="34">
        <f t="shared" si="7"/>
        <v>3289.56</v>
      </c>
    </row>
    <row r="157" spans="1:9" ht="59" customHeight="1">
      <c r="A157" s="2">
        <v>3520190942357</v>
      </c>
      <c r="B157" s="3" t="s">
        <v>265</v>
      </c>
      <c r="C157" s="3" t="s">
        <v>266</v>
      </c>
      <c r="D157" s="4"/>
      <c r="E157" s="26">
        <v>3</v>
      </c>
      <c r="F157" s="28">
        <v>18.43</v>
      </c>
      <c r="G157" s="10">
        <v>323</v>
      </c>
      <c r="H157" s="31">
        <f t="shared" si="6"/>
        <v>969</v>
      </c>
      <c r="I157" s="33">
        <f t="shared" si="7"/>
        <v>5952.89</v>
      </c>
    </row>
    <row r="158" spans="1:9" ht="59" customHeight="1">
      <c r="A158" s="21">
        <v>3520190942555</v>
      </c>
      <c r="B158" s="20" t="s">
        <v>299</v>
      </c>
      <c r="C158" s="20" t="s">
        <v>298</v>
      </c>
      <c r="D158" s="23"/>
      <c r="E158" s="27">
        <v>3</v>
      </c>
      <c r="F158" s="29">
        <v>21.06</v>
      </c>
      <c r="G158" s="22">
        <v>400</v>
      </c>
      <c r="H158" s="32">
        <f t="shared" si="6"/>
        <v>1200</v>
      </c>
      <c r="I158" s="34">
        <f t="shared" si="7"/>
        <v>8424</v>
      </c>
    </row>
    <row r="159" spans="1:9" ht="59" customHeight="1">
      <c r="A159" s="2">
        <v>3520190929631</v>
      </c>
      <c r="B159" s="3" t="s">
        <v>300</v>
      </c>
      <c r="C159" s="3" t="s">
        <v>301</v>
      </c>
      <c r="D159" s="4"/>
      <c r="E159" s="26">
        <v>3</v>
      </c>
      <c r="F159" s="28">
        <v>37.9</v>
      </c>
      <c r="G159" s="10">
        <v>2</v>
      </c>
      <c r="H159" s="31">
        <f t="shared" si="6"/>
        <v>6</v>
      </c>
      <c r="I159" s="33">
        <f t="shared" si="7"/>
        <v>75.8</v>
      </c>
    </row>
    <row r="160" spans="1:9" ht="59" customHeight="1">
      <c r="A160" s="21">
        <v>3520190929686</v>
      </c>
      <c r="B160" s="20" t="s">
        <v>302</v>
      </c>
      <c r="C160" s="20" t="s">
        <v>303</v>
      </c>
      <c r="D160" s="23"/>
      <c r="E160" s="27">
        <v>3</v>
      </c>
      <c r="F160" s="29">
        <v>21.22</v>
      </c>
      <c r="G160" s="22">
        <v>11</v>
      </c>
      <c r="H160" s="32">
        <f t="shared" si="6"/>
        <v>33</v>
      </c>
      <c r="I160" s="34">
        <f t="shared" si="7"/>
        <v>233.42</v>
      </c>
    </row>
    <row r="161" spans="1:9" ht="59" customHeight="1">
      <c r="A161" s="2">
        <v>3520190928887</v>
      </c>
      <c r="B161" s="3" t="s">
        <v>304</v>
      </c>
      <c r="C161" s="3" t="s">
        <v>305</v>
      </c>
      <c r="D161" s="4"/>
      <c r="E161" s="26">
        <v>3</v>
      </c>
      <c r="F161" s="30">
        <v>20.99</v>
      </c>
      <c r="G161" s="10">
        <v>214</v>
      </c>
      <c r="H161" s="31">
        <f t="shared" si="6"/>
        <v>642</v>
      </c>
      <c r="I161" s="33">
        <f t="shared" si="7"/>
        <v>4491.8599999999997</v>
      </c>
    </row>
    <row r="162" spans="1:9" ht="33.75" customHeight="1">
      <c r="A162" s="36" t="s">
        <v>307</v>
      </c>
      <c r="B162" s="37"/>
      <c r="C162" s="5"/>
      <c r="D162" s="5"/>
      <c r="E162" s="12">
        <v>3</v>
      </c>
      <c r="F162" s="25"/>
      <c r="G162" s="24">
        <f>SUM(G9:G161)</f>
        <v>41797</v>
      </c>
      <c r="H162" s="35">
        <f>G162*E162</f>
        <v>125391</v>
      </c>
      <c r="I162" s="33">
        <f>SUM(I9:I161)</f>
        <v>842006.75999999966</v>
      </c>
    </row>
  </sheetData>
  <mergeCells count="1">
    <mergeCell ref="A162:B16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E3A36-91BA-4602-B6CE-1FAB87E9EB21}">
  <dimension ref="A1:I162"/>
  <sheetViews>
    <sheetView showGridLines="0" tabSelected="1" topLeftCell="A26" zoomScale="115" zoomScaleNormal="115" workbookViewId="0">
      <selection activeCell="A9" sqref="A9"/>
    </sheetView>
  </sheetViews>
  <sheetFormatPr baseColWidth="10" defaultColWidth="9.3984375" defaultRowHeight="13"/>
  <cols>
    <col min="1" max="1" width="16" customWidth="1"/>
    <col min="2" max="2" width="31.3984375" customWidth="1"/>
    <col min="3" max="3" width="34.59765625" customWidth="1"/>
    <col min="4" max="4" width="17.19921875" customWidth="1"/>
    <col min="5" max="5" width="15.19921875" style="7" customWidth="1"/>
    <col min="6" max="6" width="17.19921875" style="14" customWidth="1"/>
    <col min="7" max="7" width="17.796875" style="6" customWidth="1"/>
    <col min="8" max="8" width="17.19921875" style="11" customWidth="1"/>
    <col min="9" max="9" width="18.3984375" style="11" customWidth="1"/>
  </cols>
  <sheetData>
    <row r="1" spans="1:9">
      <c r="D1" s="18"/>
      <c r="I1" s="16"/>
    </row>
    <row r="2" spans="1:9">
      <c r="D2" s="18"/>
      <c r="I2" s="16"/>
    </row>
    <row r="3" spans="1:9">
      <c r="D3" s="18"/>
      <c r="I3" s="16"/>
    </row>
    <row r="4" spans="1:9">
      <c r="D4" s="18"/>
      <c r="I4" s="16"/>
    </row>
    <row r="5" spans="1:9">
      <c r="D5" s="18"/>
      <c r="I5" s="16"/>
    </row>
    <row r="6" spans="1:9">
      <c r="D6" s="18"/>
      <c r="I6" s="16"/>
    </row>
    <row r="7" spans="1:9">
      <c r="D7" s="19"/>
      <c r="I7" s="17"/>
    </row>
    <row r="8" spans="1:9" ht="21.75" customHeight="1">
      <c r="A8" s="1" t="s">
        <v>0</v>
      </c>
      <c r="B8" s="1" t="s">
        <v>1</v>
      </c>
      <c r="C8" s="1" t="s">
        <v>2</v>
      </c>
      <c r="D8" s="1" t="s">
        <v>311</v>
      </c>
      <c r="E8" s="8" t="s">
        <v>310</v>
      </c>
      <c r="F8" s="13" t="s">
        <v>308</v>
      </c>
      <c r="G8" s="9" t="s">
        <v>3</v>
      </c>
      <c r="H8" s="9" t="s">
        <v>306</v>
      </c>
      <c r="I8" s="15" t="s">
        <v>309</v>
      </c>
    </row>
    <row r="9" spans="1:9" ht="59" customHeight="1">
      <c r="A9" s="2">
        <v>3520190092908</v>
      </c>
      <c r="B9" s="3" t="s">
        <v>4</v>
      </c>
      <c r="C9" s="3" t="s">
        <v>5</v>
      </c>
      <c r="D9" s="4"/>
      <c r="E9" s="26">
        <v>3</v>
      </c>
      <c r="F9" s="28">
        <v>3.7</v>
      </c>
      <c r="G9" s="10">
        <v>800</v>
      </c>
      <c r="H9" s="31">
        <f t="shared" ref="H9:H72" si="0">G9*E9</f>
        <v>2400</v>
      </c>
      <c r="I9" s="33">
        <f>F9*G9</f>
        <v>2960</v>
      </c>
    </row>
    <row r="10" spans="1:9" ht="59" customHeight="1">
      <c r="A10" s="21">
        <v>3520190092922</v>
      </c>
      <c r="B10" s="20" t="s">
        <v>6</v>
      </c>
      <c r="C10" s="20" t="s">
        <v>7</v>
      </c>
      <c r="D10" s="23"/>
      <c r="E10" s="27">
        <v>3</v>
      </c>
      <c r="F10" s="29">
        <v>5.9</v>
      </c>
      <c r="G10" s="22">
        <v>500</v>
      </c>
      <c r="H10" s="32">
        <f t="shared" si="0"/>
        <v>1500</v>
      </c>
      <c r="I10" s="34">
        <f t="shared" ref="I10:I73" si="1">F10*G10</f>
        <v>2950</v>
      </c>
    </row>
    <row r="11" spans="1:9" ht="59" customHeight="1">
      <c r="A11" s="2">
        <v>3520190092946</v>
      </c>
      <c r="B11" s="3" t="s">
        <v>8</v>
      </c>
      <c r="C11" s="3" t="s">
        <v>9</v>
      </c>
      <c r="D11" s="4"/>
      <c r="E11" s="26">
        <v>3</v>
      </c>
      <c r="F11" s="28">
        <v>9.99</v>
      </c>
      <c r="G11" s="10">
        <v>500</v>
      </c>
      <c r="H11" s="31">
        <f t="shared" si="0"/>
        <v>1500</v>
      </c>
      <c r="I11" s="33">
        <f t="shared" si="1"/>
        <v>4995</v>
      </c>
    </row>
    <row r="12" spans="1:9" ht="59" customHeight="1">
      <c r="A12" s="21">
        <v>3520190092960</v>
      </c>
      <c r="B12" s="20" t="s">
        <v>10</v>
      </c>
      <c r="C12" s="20" t="s">
        <v>11</v>
      </c>
      <c r="D12" s="23"/>
      <c r="E12" s="27">
        <v>3</v>
      </c>
      <c r="F12" s="29">
        <v>7.99</v>
      </c>
      <c r="G12" s="22">
        <v>200</v>
      </c>
      <c r="H12" s="32">
        <f t="shared" si="0"/>
        <v>600</v>
      </c>
      <c r="I12" s="34">
        <f t="shared" si="1"/>
        <v>1598</v>
      </c>
    </row>
    <row r="13" spans="1:9" ht="59" customHeight="1">
      <c r="A13" s="2">
        <v>3520190093004</v>
      </c>
      <c r="B13" s="3" t="s">
        <v>12</v>
      </c>
      <c r="C13" s="3" t="s">
        <v>13</v>
      </c>
      <c r="D13" s="4"/>
      <c r="E13" s="26">
        <v>3</v>
      </c>
      <c r="F13" s="28">
        <v>19.079999999999998</v>
      </c>
      <c r="G13" s="10">
        <v>161</v>
      </c>
      <c r="H13" s="31">
        <f t="shared" si="0"/>
        <v>483</v>
      </c>
      <c r="I13" s="33">
        <f t="shared" si="1"/>
        <v>3071.8799999999997</v>
      </c>
    </row>
    <row r="14" spans="1:9" ht="59" customHeight="1">
      <c r="A14" s="21">
        <v>3520190093011</v>
      </c>
      <c r="B14" s="20" t="s">
        <v>14</v>
      </c>
      <c r="C14" s="20" t="s">
        <v>15</v>
      </c>
      <c r="D14" s="23"/>
      <c r="E14" s="27">
        <v>3</v>
      </c>
      <c r="F14" s="29">
        <v>9.99</v>
      </c>
      <c r="G14" s="22">
        <v>190</v>
      </c>
      <c r="H14" s="32">
        <f t="shared" si="0"/>
        <v>570</v>
      </c>
      <c r="I14" s="34">
        <f t="shared" si="1"/>
        <v>1898.1000000000001</v>
      </c>
    </row>
    <row r="15" spans="1:9" ht="59" customHeight="1">
      <c r="A15" s="2">
        <v>3520190093035</v>
      </c>
      <c r="B15" s="3" t="s">
        <v>16</v>
      </c>
      <c r="C15" s="3" t="s">
        <v>17</v>
      </c>
      <c r="D15" s="4"/>
      <c r="E15" s="26">
        <v>3</v>
      </c>
      <c r="F15" s="28">
        <v>14.9</v>
      </c>
      <c r="G15" s="10">
        <v>223</v>
      </c>
      <c r="H15" s="31">
        <f t="shared" si="0"/>
        <v>669</v>
      </c>
      <c r="I15" s="33">
        <f t="shared" si="1"/>
        <v>3322.7000000000003</v>
      </c>
    </row>
    <row r="16" spans="1:9" ht="59" customHeight="1">
      <c r="A16" s="21">
        <v>3520190093042</v>
      </c>
      <c r="B16" s="20" t="s">
        <v>18</v>
      </c>
      <c r="C16" s="20" t="s">
        <v>19</v>
      </c>
      <c r="D16" s="23"/>
      <c r="E16" s="27">
        <v>3</v>
      </c>
      <c r="F16" s="29">
        <v>18.899999999999999</v>
      </c>
      <c r="G16" s="22">
        <v>246</v>
      </c>
      <c r="H16" s="32">
        <f t="shared" si="0"/>
        <v>738</v>
      </c>
      <c r="I16" s="34">
        <f t="shared" si="1"/>
        <v>4649.3999999999996</v>
      </c>
    </row>
    <row r="17" spans="1:9" ht="59" customHeight="1">
      <c r="A17" s="2">
        <v>3520190093134</v>
      </c>
      <c r="B17" s="3" t="s">
        <v>20</v>
      </c>
      <c r="C17" s="3" t="s">
        <v>21</v>
      </c>
      <c r="D17" s="4"/>
      <c r="E17" s="26">
        <v>3</v>
      </c>
      <c r="F17" s="28">
        <v>18.899999999999999</v>
      </c>
      <c r="G17" s="10">
        <v>54</v>
      </c>
      <c r="H17" s="31">
        <f t="shared" si="0"/>
        <v>162</v>
      </c>
      <c r="I17" s="33">
        <f t="shared" si="1"/>
        <v>1020.5999999999999</v>
      </c>
    </row>
    <row r="18" spans="1:9" ht="59" customHeight="1">
      <c r="A18" s="21">
        <v>3520190092861</v>
      </c>
      <c r="B18" s="20" t="s">
        <v>22</v>
      </c>
      <c r="C18" s="20" t="s">
        <v>23</v>
      </c>
      <c r="D18" s="23"/>
      <c r="E18" s="27">
        <v>3</v>
      </c>
      <c r="F18" s="29">
        <v>21.9</v>
      </c>
      <c r="G18" s="22">
        <v>516</v>
      </c>
      <c r="H18" s="32">
        <f t="shared" si="0"/>
        <v>1548</v>
      </c>
      <c r="I18" s="34">
        <f t="shared" si="1"/>
        <v>11300.4</v>
      </c>
    </row>
    <row r="19" spans="1:9" ht="59" customHeight="1">
      <c r="A19" s="2">
        <v>3520190093455</v>
      </c>
      <c r="B19" s="3" t="s">
        <v>24</v>
      </c>
      <c r="C19" s="3" t="s">
        <v>25</v>
      </c>
      <c r="D19" s="4"/>
      <c r="E19" s="26">
        <v>3</v>
      </c>
      <c r="F19" s="28">
        <v>13</v>
      </c>
      <c r="G19" s="10">
        <v>410</v>
      </c>
      <c r="H19" s="31">
        <f t="shared" si="0"/>
        <v>1230</v>
      </c>
      <c r="I19" s="33">
        <f t="shared" si="1"/>
        <v>5330</v>
      </c>
    </row>
    <row r="20" spans="1:9" ht="59" customHeight="1">
      <c r="A20" s="21">
        <v>3520190093240</v>
      </c>
      <c r="B20" s="20" t="s">
        <v>26</v>
      </c>
      <c r="C20" s="20" t="s">
        <v>27</v>
      </c>
      <c r="D20" s="23"/>
      <c r="E20" s="27">
        <v>3</v>
      </c>
      <c r="F20" s="29">
        <v>21.79</v>
      </c>
      <c r="G20" s="22">
        <v>490</v>
      </c>
      <c r="H20" s="32">
        <f t="shared" si="0"/>
        <v>1470</v>
      </c>
      <c r="I20" s="34">
        <f t="shared" si="1"/>
        <v>10677.1</v>
      </c>
    </row>
    <row r="21" spans="1:9" ht="59" customHeight="1">
      <c r="A21" s="2">
        <v>3520190093349</v>
      </c>
      <c r="B21" s="3" t="s">
        <v>28</v>
      </c>
      <c r="C21" s="3" t="s">
        <v>29</v>
      </c>
      <c r="D21" s="4"/>
      <c r="E21" s="26">
        <v>3</v>
      </c>
      <c r="F21" s="28">
        <v>14.9</v>
      </c>
      <c r="G21" s="10">
        <v>453</v>
      </c>
      <c r="H21" s="31">
        <f t="shared" si="0"/>
        <v>1359</v>
      </c>
      <c r="I21" s="33">
        <f t="shared" si="1"/>
        <v>6749.7</v>
      </c>
    </row>
    <row r="22" spans="1:9" ht="59" customHeight="1">
      <c r="A22" s="21">
        <v>3520190049827</v>
      </c>
      <c r="B22" s="20" t="s">
        <v>30</v>
      </c>
      <c r="C22" s="20" t="s">
        <v>31</v>
      </c>
      <c r="D22" s="23"/>
      <c r="E22" s="27">
        <v>3</v>
      </c>
      <c r="F22" s="29">
        <v>39.83</v>
      </c>
      <c r="G22" s="22">
        <v>646</v>
      </c>
      <c r="H22" s="32">
        <f t="shared" si="0"/>
        <v>1938</v>
      </c>
      <c r="I22" s="34">
        <f t="shared" si="1"/>
        <v>25730.18</v>
      </c>
    </row>
    <row r="23" spans="1:9" ht="59" customHeight="1">
      <c r="A23" s="2">
        <v>3520190040404</v>
      </c>
      <c r="B23" s="3" t="s">
        <v>32</v>
      </c>
      <c r="C23" s="3" t="s">
        <v>33</v>
      </c>
      <c r="D23" s="4"/>
      <c r="E23" s="26">
        <v>3</v>
      </c>
      <c r="F23" s="28">
        <v>43.48</v>
      </c>
      <c r="G23" s="10">
        <v>100</v>
      </c>
      <c r="H23" s="31">
        <f t="shared" si="0"/>
        <v>300</v>
      </c>
      <c r="I23" s="33">
        <f t="shared" si="1"/>
        <v>4348</v>
      </c>
    </row>
    <row r="24" spans="1:9" ht="59" customHeight="1">
      <c r="A24" s="21">
        <v>3520190093431</v>
      </c>
      <c r="B24" s="20" t="s">
        <v>34</v>
      </c>
      <c r="C24" s="20" t="s">
        <v>35</v>
      </c>
      <c r="D24" s="23"/>
      <c r="E24" s="27">
        <v>3</v>
      </c>
      <c r="F24" s="29">
        <v>15.99</v>
      </c>
      <c r="G24" s="22">
        <v>298</v>
      </c>
      <c r="H24" s="32">
        <f t="shared" si="0"/>
        <v>894</v>
      </c>
      <c r="I24" s="34">
        <f t="shared" si="1"/>
        <v>4765.0200000000004</v>
      </c>
    </row>
    <row r="25" spans="1:9" ht="59" customHeight="1">
      <c r="A25" s="2">
        <v>3520190021502</v>
      </c>
      <c r="B25" s="3" t="s">
        <v>36</v>
      </c>
      <c r="C25" s="3" t="s">
        <v>37</v>
      </c>
      <c r="D25" s="4"/>
      <c r="E25" s="26">
        <v>3</v>
      </c>
      <c r="F25" s="28">
        <v>15.9</v>
      </c>
      <c r="G25" s="10">
        <v>42</v>
      </c>
      <c r="H25" s="31">
        <f t="shared" si="0"/>
        <v>126</v>
      </c>
      <c r="I25" s="33">
        <f t="shared" si="1"/>
        <v>667.80000000000007</v>
      </c>
    </row>
    <row r="26" spans="1:9" ht="59" customHeight="1">
      <c r="A26" s="21">
        <v>3520190193193</v>
      </c>
      <c r="B26" s="20" t="s">
        <v>38</v>
      </c>
      <c r="C26" s="20" t="s">
        <v>39</v>
      </c>
      <c r="D26" s="23"/>
      <c r="E26" s="27">
        <v>3</v>
      </c>
      <c r="F26" s="29">
        <v>6.5</v>
      </c>
      <c r="G26" s="22">
        <v>63</v>
      </c>
      <c r="H26" s="32">
        <f t="shared" si="0"/>
        <v>189</v>
      </c>
      <c r="I26" s="34">
        <f t="shared" si="1"/>
        <v>409.5</v>
      </c>
    </row>
    <row r="27" spans="1:9" ht="59" customHeight="1">
      <c r="A27" s="2">
        <v>3520190369413</v>
      </c>
      <c r="B27" s="3" t="s">
        <v>40</v>
      </c>
      <c r="C27" s="3" t="s">
        <v>41</v>
      </c>
      <c r="D27" s="4"/>
      <c r="E27" s="26">
        <v>3</v>
      </c>
      <c r="F27" s="28">
        <v>26.2</v>
      </c>
      <c r="G27" s="10">
        <v>299</v>
      </c>
      <c r="H27" s="31">
        <f t="shared" si="0"/>
        <v>897</v>
      </c>
      <c r="I27" s="33">
        <f t="shared" si="1"/>
        <v>7833.8</v>
      </c>
    </row>
    <row r="28" spans="1:9" ht="59" customHeight="1">
      <c r="A28" s="21">
        <v>3520190019554</v>
      </c>
      <c r="B28" s="20" t="s">
        <v>42</v>
      </c>
      <c r="C28" s="20" t="s">
        <v>43</v>
      </c>
      <c r="D28" s="23"/>
      <c r="E28" s="27">
        <v>3</v>
      </c>
      <c r="F28" s="29">
        <v>19.899999999999999</v>
      </c>
      <c r="G28" s="22">
        <v>348</v>
      </c>
      <c r="H28" s="32">
        <f t="shared" si="0"/>
        <v>1044</v>
      </c>
      <c r="I28" s="34">
        <f t="shared" si="1"/>
        <v>6925.2</v>
      </c>
    </row>
    <row r="29" spans="1:9" ht="59" customHeight="1">
      <c r="A29" s="2">
        <v>3520190046840</v>
      </c>
      <c r="B29" s="3" t="s">
        <v>44</v>
      </c>
      <c r="C29" s="3" t="s">
        <v>45</v>
      </c>
      <c r="D29" s="4"/>
      <c r="E29" s="26">
        <v>3</v>
      </c>
      <c r="F29" s="28">
        <v>11.9</v>
      </c>
      <c r="G29" s="10">
        <v>546</v>
      </c>
      <c r="H29" s="31">
        <f t="shared" si="0"/>
        <v>1638</v>
      </c>
      <c r="I29" s="33">
        <f t="shared" si="1"/>
        <v>6497.4000000000005</v>
      </c>
    </row>
    <row r="30" spans="1:9" ht="59" customHeight="1">
      <c r="A30" s="21">
        <v>3520190049421</v>
      </c>
      <c r="B30" s="20" t="s">
        <v>46</v>
      </c>
      <c r="C30" s="20" t="s">
        <v>47</v>
      </c>
      <c r="D30" s="23"/>
      <c r="E30" s="27">
        <v>3</v>
      </c>
      <c r="F30" s="29">
        <v>7.9</v>
      </c>
      <c r="G30" s="22">
        <v>100</v>
      </c>
      <c r="H30" s="32">
        <f t="shared" si="0"/>
        <v>300</v>
      </c>
      <c r="I30" s="34">
        <f t="shared" si="1"/>
        <v>790</v>
      </c>
    </row>
    <row r="31" spans="1:9" ht="59" customHeight="1">
      <c r="A31" s="2">
        <v>3520190049438</v>
      </c>
      <c r="B31" s="3" t="s">
        <v>48</v>
      </c>
      <c r="C31" s="3" t="s">
        <v>49</v>
      </c>
      <c r="D31" s="4"/>
      <c r="E31" s="26">
        <v>3</v>
      </c>
      <c r="F31" s="28">
        <v>10.9</v>
      </c>
      <c r="G31" s="10">
        <v>83</v>
      </c>
      <c r="H31" s="31">
        <f t="shared" si="0"/>
        <v>249</v>
      </c>
      <c r="I31" s="33">
        <f t="shared" si="1"/>
        <v>904.7</v>
      </c>
    </row>
    <row r="32" spans="1:9" ht="59" customHeight="1">
      <c r="A32" s="21">
        <v>3520190925459</v>
      </c>
      <c r="B32" s="20" t="s">
        <v>50</v>
      </c>
      <c r="C32" s="20" t="s">
        <v>51</v>
      </c>
      <c r="D32" s="23"/>
      <c r="E32" s="27">
        <v>3</v>
      </c>
      <c r="F32" s="29">
        <v>29.9</v>
      </c>
      <c r="G32" s="22">
        <v>298</v>
      </c>
      <c r="H32" s="32">
        <f t="shared" si="0"/>
        <v>894</v>
      </c>
      <c r="I32" s="34">
        <f t="shared" si="1"/>
        <v>8910.1999999999989</v>
      </c>
    </row>
    <row r="33" spans="1:9" ht="59" customHeight="1">
      <c r="A33" s="2">
        <v>3520190263919</v>
      </c>
      <c r="B33" s="3" t="s">
        <v>52</v>
      </c>
      <c r="C33" s="3" t="s">
        <v>53</v>
      </c>
      <c r="D33" s="4"/>
      <c r="E33" s="26">
        <v>3</v>
      </c>
      <c r="F33" s="28">
        <v>12.95</v>
      </c>
      <c r="G33" s="10">
        <v>500</v>
      </c>
      <c r="H33" s="31">
        <f t="shared" si="0"/>
        <v>1500</v>
      </c>
      <c r="I33" s="33">
        <f t="shared" si="1"/>
        <v>6475</v>
      </c>
    </row>
    <row r="34" spans="1:9" ht="59" customHeight="1">
      <c r="A34" s="21">
        <v>3520190923950</v>
      </c>
      <c r="B34" s="20" t="s">
        <v>54</v>
      </c>
      <c r="C34" s="20" t="s">
        <v>55</v>
      </c>
      <c r="D34" s="23"/>
      <c r="E34" s="27">
        <v>3</v>
      </c>
      <c r="F34" s="29">
        <v>16.2</v>
      </c>
      <c r="G34" s="22">
        <v>351</v>
      </c>
      <c r="H34" s="32">
        <f t="shared" si="0"/>
        <v>1053</v>
      </c>
      <c r="I34" s="34">
        <f t="shared" si="1"/>
        <v>5686.2</v>
      </c>
    </row>
    <row r="35" spans="1:9" ht="59" customHeight="1">
      <c r="A35" s="2">
        <v>3520190049506</v>
      </c>
      <c r="B35" s="3" t="s">
        <v>56</v>
      </c>
      <c r="C35" s="3" t="s">
        <v>57</v>
      </c>
      <c r="D35" s="4"/>
      <c r="E35" s="26">
        <v>3</v>
      </c>
      <c r="F35" s="28">
        <v>19.649999999999999</v>
      </c>
      <c r="G35" s="10">
        <v>19</v>
      </c>
      <c r="H35" s="31">
        <f t="shared" si="0"/>
        <v>57</v>
      </c>
      <c r="I35" s="33">
        <f t="shared" si="1"/>
        <v>373.34999999999997</v>
      </c>
    </row>
    <row r="36" spans="1:9" ht="59" customHeight="1">
      <c r="A36" s="21">
        <v>3520190922809</v>
      </c>
      <c r="B36" s="20" t="s">
        <v>58</v>
      </c>
      <c r="C36" s="20" t="s">
        <v>59</v>
      </c>
      <c r="D36" s="23"/>
      <c r="E36" s="27">
        <v>3</v>
      </c>
      <c r="F36" s="29">
        <v>27.9</v>
      </c>
      <c r="G36" s="22">
        <v>202</v>
      </c>
      <c r="H36" s="32">
        <f t="shared" si="0"/>
        <v>606</v>
      </c>
      <c r="I36" s="34">
        <f t="shared" si="1"/>
        <v>5635.7999999999993</v>
      </c>
    </row>
    <row r="37" spans="1:9" ht="59" customHeight="1">
      <c r="A37" s="2">
        <v>3520190193223</v>
      </c>
      <c r="B37" s="3" t="s">
        <v>60</v>
      </c>
      <c r="C37" s="3" t="s">
        <v>61</v>
      </c>
      <c r="D37" s="4"/>
      <c r="E37" s="26">
        <v>3</v>
      </c>
      <c r="F37" s="28">
        <v>11.9</v>
      </c>
      <c r="G37" s="10">
        <v>333</v>
      </c>
      <c r="H37" s="31">
        <f t="shared" si="0"/>
        <v>999</v>
      </c>
      <c r="I37" s="33">
        <f t="shared" si="1"/>
        <v>3962.7000000000003</v>
      </c>
    </row>
    <row r="38" spans="1:9" ht="59" customHeight="1">
      <c r="A38" s="21">
        <v>3520190093325</v>
      </c>
      <c r="B38" s="20" t="s">
        <v>62</v>
      </c>
      <c r="C38" s="20" t="s">
        <v>63</v>
      </c>
      <c r="D38" s="23"/>
      <c r="E38" s="27">
        <v>3</v>
      </c>
      <c r="F38" s="29">
        <v>13.99</v>
      </c>
      <c r="G38" s="22">
        <v>240</v>
      </c>
      <c r="H38" s="32">
        <f t="shared" si="0"/>
        <v>720</v>
      </c>
      <c r="I38" s="34">
        <f t="shared" si="1"/>
        <v>3357.6</v>
      </c>
    </row>
    <row r="39" spans="1:9" ht="59" customHeight="1">
      <c r="A39" s="2">
        <v>3520190921642</v>
      </c>
      <c r="B39" s="3" t="s">
        <v>64</v>
      </c>
      <c r="C39" s="3" t="s">
        <v>65</v>
      </c>
      <c r="D39" s="4"/>
      <c r="E39" s="26">
        <v>3</v>
      </c>
      <c r="F39" s="28">
        <v>13.9</v>
      </c>
      <c r="G39" s="10">
        <v>88</v>
      </c>
      <c r="H39" s="31">
        <f t="shared" si="0"/>
        <v>264</v>
      </c>
      <c r="I39" s="33">
        <f t="shared" si="1"/>
        <v>1223.2</v>
      </c>
    </row>
    <row r="40" spans="1:9" ht="59" customHeight="1">
      <c r="A40" s="21">
        <v>3520190921758</v>
      </c>
      <c r="B40" s="20" t="s">
        <v>66</v>
      </c>
      <c r="C40" s="20" t="s">
        <v>67</v>
      </c>
      <c r="D40" s="23"/>
      <c r="E40" s="27">
        <v>3</v>
      </c>
      <c r="F40" s="29">
        <v>24.9</v>
      </c>
      <c r="G40" s="22">
        <v>463</v>
      </c>
      <c r="H40" s="32">
        <f t="shared" si="0"/>
        <v>1389</v>
      </c>
      <c r="I40" s="34">
        <f t="shared" si="1"/>
        <v>11528.699999999999</v>
      </c>
    </row>
    <row r="41" spans="1:9" ht="59" customHeight="1">
      <c r="A41" s="2">
        <v>3520190921635</v>
      </c>
      <c r="B41" s="3" t="s">
        <v>68</v>
      </c>
      <c r="C41" s="3" t="s">
        <v>69</v>
      </c>
      <c r="D41" s="4"/>
      <c r="E41" s="26">
        <v>3</v>
      </c>
      <c r="F41" s="28">
        <v>14.9</v>
      </c>
      <c r="G41" s="10">
        <v>133</v>
      </c>
      <c r="H41" s="31">
        <f t="shared" si="0"/>
        <v>399</v>
      </c>
      <c r="I41" s="33">
        <f t="shared" si="1"/>
        <v>1981.7</v>
      </c>
    </row>
    <row r="42" spans="1:9" ht="59" customHeight="1">
      <c r="A42" s="21">
        <v>3520190214003</v>
      </c>
      <c r="B42" s="20" t="s">
        <v>70</v>
      </c>
      <c r="C42" s="20" t="s">
        <v>71</v>
      </c>
      <c r="D42" s="23"/>
      <c r="E42" s="27">
        <v>3</v>
      </c>
      <c r="F42" s="29">
        <v>34.9</v>
      </c>
      <c r="G42" s="22">
        <v>131</v>
      </c>
      <c r="H42" s="32">
        <f t="shared" si="0"/>
        <v>393</v>
      </c>
      <c r="I42" s="34">
        <f t="shared" si="1"/>
        <v>4571.8999999999996</v>
      </c>
    </row>
    <row r="43" spans="1:9" ht="59" customHeight="1">
      <c r="A43" s="2">
        <v>3520190922625</v>
      </c>
      <c r="B43" s="3" t="s">
        <v>72</v>
      </c>
      <c r="C43" s="3" t="s">
        <v>73</v>
      </c>
      <c r="D43" s="4"/>
      <c r="E43" s="26">
        <v>3</v>
      </c>
      <c r="F43" s="28">
        <v>42.9</v>
      </c>
      <c r="G43" s="10">
        <v>396</v>
      </c>
      <c r="H43" s="31">
        <f t="shared" si="0"/>
        <v>1188</v>
      </c>
      <c r="I43" s="33">
        <f t="shared" si="1"/>
        <v>16988.399999999998</v>
      </c>
    </row>
    <row r="44" spans="1:9" ht="59" customHeight="1">
      <c r="A44" s="21">
        <v>3520190214591</v>
      </c>
      <c r="B44" s="20" t="s">
        <v>74</v>
      </c>
      <c r="C44" s="20" t="s">
        <v>75</v>
      </c>
      <c r="D44" s="23"/>
      <c r="E44" s="27">
        <v>3</v>
      </c>
      <c r="F44" s="29">
        <v>16.899999999999999</v>
      </c>
      <c r="G44" s="22">
        <v>414</v>
      </c>
      <c r="H44" s="32">
        <f t="shared" si="0"/>
        <v>1242</v>
      </c>
      <c r="I44" s="34">
        <f t="shared" si="1"/>
        <v>6996.5999999999995</v>
      </c>
    </row>
    <row r="45" spans="1:9" ht="59" customHeight="1">
      <c r="A45" s="2">
        <v>3520190921741</v>
      </c>
      <c r="B45" s="3" t="s">
        <v>76</v>
      </c>
      <c r="C45" s="3" t="s">
        <v>77</v>
      </c>
      <c r="D45" s="4"/>
      <c r="E45" s="26">
        <v>3</v>
      </c>
      <c r="F45" s="28">
        <v>17.989999999999998</v>
      </c>
      <c r="G45" s="10">
        <v>482</v>
      </c>
      <c r="H45" s="31">
        <f t="shared" si="0"/>
        <v>1446</v>
      </c>
      <c r="I45" s="33">
        <f t="shared" si="1"/>
        <v>8671.1799999999985</v>
      </c>
    </row>
    <row r="46" spans="1:9" ht="59" customHeight="1">
      <c r="A46" s="21">
        <v>3520190610300</v>
      </c>
      <c r="B46" s="20" t="s">
        <v>78</v>
      </c>
      <c r="C46" s="20" t="s">
        <v>79</v>
      </c>
      <c r="D46" s="23"/>
      <c r="E46" s="27">
        <v>3</v>
      </c>
      <c r="F46" s="29">
        <v>2.9</v>
      </c>
      <c r="G46" s="22">
        <v>1000</v>
      </c>
      <c r="H46" s="32">
        <f t="shared" si="0"/>
        <v>3000</v>
      </c>
      <c r="I46" s="34">
        <f t="shared" si="1"/>
        <v>2900</v>
      </c>
    </row>
    <row r="47" spans="1:9" ht="59" customHeight="1">
      <c r="A47" s="2">
        <v>3520190610409</v>
      </c>
      <c r="B47" s="3" t="s">
        <v>80</v>
      </c>
      <c r="C47" s="3" t="s">
        <v>81</v>
      </c>
      <c r="D47" s="4"/>
      <c r="E47" s="26">
        <v>3</v>
      </c>
      <c r="F47" s="28">
        <v>4.79</v>
      </c>
      <c r="G47" s="10">
        <v>1000</v>
      </c>
      <c r="H47" s="31">
        <f t="shared" si="0"/>
        <v>3000</v>
      </c>
      <c r="I47" s="33">
        <f t="shared" si="1"/>
        <v>4790</v>
      </c>
    </row>
    <row r="48" spans="1:9" ht="59" customHeight="1">
      <c r="A48" s="21">
        <v>3520190610508</v>
      </c>
      <c r="B48" s="20" t="s">
        <v>82</v>
      </c>
      <c r="C48" s="20" t="s">
        <v>83</v>
      </c>
      <c r="D48" s="23"/>
      <c r="E48" s="27">
        <v>3</v>
      </c>
      <c r="F48" s="29">
        <v>5.5</v>
      </c>
      <c r="G48" s="22">
        <v>1100</v>
      </c>
      <c r="H48" s="32">
        <f t="shared" si="0"/>
        <v>3300</v>
      </c>
      <c r="I48" s="34">
        <f t="shared" si="1"/>
        <v>6050</v>
      </c>
    </row>
    <row r="49" spans="1:9" ht="66.75" customHeight="1">
      <c r="A49" s="2">
        <v>3520190092977</v>
      </c>
      <c r="B49" s="3" t="s">
        <v>84</v>
      </c>
      <c r="C49" s="3" t="s">
        <v>85</v>
      </c>
      <c r="D49" s="4"/>
      <c r="E49" s="26">
        <v>3</v>
      </c>
      <c r="F49" s="28">
        <v>14.81</v>
      </c>
      <c r="G49" s="10">
        <v>376</v>
      </c>
      <c r="H49" s="31">
        <f t="shared" si="0"/>
        <v>1128</v>
      </c>
      <c r="I49" s="33">
        <f t="shared" si="1"/>
        <v>5568.56</v>
      </c>
    </row>
    <row r="50" spans="1:9" ht="59" customHeight="1">
      <c r="A50" s="21">
        <v>3520190093370</v>
      </c>
      <c r="B50" s="20" t="s">
        <v>86</v>
      </c>
      <c r="C50" s="20" t="s">
        <v>87</v>
      </c>
      <c r="D50" s="23"/>
      <c r="E50" s="27">
        <v>3</v>
      </c>
      <c r="F50" s="29">
        <v>39.200000000000003</v>
      </c>
      <c r="G50" s="22">
        <v>722</v>
      </c>
      <c r="H50" s="32">
        <f t="shared" si="0"/>
        <v>2166</v>
      </c>
      <c r="I50" s="34">
        <f t="shared" si="1"/>
        <v>28302.400000000001</v>
      </c>
    </row>
    <row r="51" spans="1:9" ht="59" customHeight="1">
      <c r="A51" s="2">
        <v>3520190093301</v>
      </c>
      <c r="B51" s="3" t="s">
        <v>88</v>
      </c>
      <c r="C51" s="3" t="s">
        <v>89</v>
      </c>
      <c r="D51" s="4"/>
      <c r="E51" s="26">
        <v>3</v>
      </c>
      <c r="F51" s="28">
        <v>7.55</v>
      </c>
      <c r="G51" s="10">
        <v>44</v>
      </c>
      <c r="H51" s="31">
        <f t="shared" si="0"/>
        <v>132</v>
      </c>
      <c r="I51" s="33">
        <f t="shared" si="1"/>
        <v>332.2</v>
      </c>
    </row>
    <row r="52" spans="1:9" ht="59" customHeight="1">
      <c r="A52" s="21">
        <v>3520190922526</v>
      </c>
      <c r="B52" s="20" t="s">
        <v>90</v>
      </c>
      <c r="C52" s="20" t="s">
        <v>91</v>
      </c>
      <c r="D52" s="23"/>
      <c r="E52" s="27">
        <v>3</v>
      </c>
      <c r="F52" s="29">
        <v>19.899999999999999</v>
      </c>
      <c r="G52" s="22">
        <v>77</v>
      </c>
      <c r="H52" s="32">
        <f t="shared" si="0"/>
        <v>231</v>
      </c>
      <c r="I52" s="34">
        <f t="shared" si="1"/>
        <v>1532.3</v>
      </c>
    </row>
    <row r="53" spans="1:9" ht="59" customHeight="1">
      <c r="A53" s="2">
        <v>3520190924117</v>
      </c>
      <c r="B53" s="3" t="s">
        <v>92</v>
      </c>
      <c r="C53" s="3" t="s">
        <v>93</v>
      </c>
      <c r="D53" s="4"/>
      <c r="E53" s="26">
        <v>3</v>
      </c>
      <c r="F53" s="28">
        <v>4.95</v>
      </c>
      <c r="G53" s="10">
        <v>7</v>
      </c>
      <c r="H53" s="31">
        <f t="shared" si="0"/>
        <v>21</v>
      </c>
      <c r="I53" s="33">
        <f t="shared" si="1"/>
        <v>34.65</v>
      </c>
    </row>
    <row r="54" spans="1:9" ht="59" customHeight="1">
      <c r="A54" s="21">
        <v>3520190924292</v>
      </c>
      <c r="B54" s="20" t="s">
        <v>94</v>
      </c>
      <c r="C54" s="20" t="s">
        <v>95</v>
      </c>
      <c r="D54" s="23"/>
      <c r="E54" s="27">
        <v>3</v>
      </c>
      <c r="F54" s="29">
        <v>19.5</v>
      </c>
      <c r="G54" s="22">
        <v>514</v>
      </c>
      <c r="H54" s="32">
        <f t="shared" si="0"/>
        <v>1542</v>
      </c>
      <c r="I54" s="34">
        <f t="shared" si="1"/>
        <v>10023</v>
      </c>
    </row>
    <row r="55" spans="1:9" ht="59" customHeight="1">
      <c r="A55" s="2">
        <v>3520190925510</v>
      </c>
      <c r="B55" s="3" t="s">
        <v>96</v>
      </c>
      <c r="C55" s="3" t="s">
        <v>97</v>
      </c>
      <c r="D55" s="4"/>
      <c r="E55" s="26">
        <v>3</v>
      </c>
      <c r="F55" s="28">
        <v>14.9</v>
      </c>
      <c r="G55" s="10">
        <v>83</v>
      </c>
      <c r="H55" s="31">
        <f t="shared" si="0"/>
        <v>249</v>
      </c>
      <c r="I55" s="33">
        <f t="shared" si="1"/>
        <v>1236.7</v>
      </c>
    </row>
    <row r="56" spans="1:9" ht="59" customHeight="1">
      <c r="A56" s="21">
        <v>3520190925503</v>
      </c>
      <c r="B56" s="20" t="s">
        <v>98</v>
      </c>
      <c r="C56" s="20" t="s">
        <v>99</v>
      </c>
      <c r="D56" s="23"/>
      <c r="E56" s="27">
        <v>3</v>
      </c>
      <c r="F56" s="29">
        <v>10.49</v>
      </c>
      <c r="G56" s="22">
        <v>518</v>
      </c>
      <c r="H56" s="32">
        <f t="shared" si="0"/>
        <v>1554</v>
      </c>
      <c r="I56" s="34">
        <f t="shared" si="1"/>
        <v>5433.82</v>
      </c>
    </row>
    <row r="57" spans="1:9" ht="59" customHeight="1">
      <c r="A57" s="2">
        <v>3520190922793</v>
      </c>
      <c r="B57" s="3" t="s">
        <v>100</v>
      </c>
      <c r="C57" s="3" t="s">
        <v>101</v>
      </c>
      <c r="D57" s="4"/>
      <c r="E57" s="26">
        <v>3</v>
      </c>
      <c r="F57" s="28">
        <v>49.9</v>
      </c>
      <c r="G57" s="10">
        <v>354</v>
      </c>
      <c r="H57" s="31">
        <f t="shared" si="0"/>
        <v>1062</v>
      </c>
      <c r="I57" s="33">
        <f t="shared" si="1"/>
        <v>17664.599999999999</v>
      </c>
    </row>
    <row r="58" spans="1:9" ht="59" customHeight="1">
      <c r="A58" s="21">
        <v>3520190049469</v>
      </c>
      <c r="B58" s="20" t="s">
        <v>102</v>
      </c>
      <c r="C58" s="20" t="s">
        <v>103</v>
      </c>
      <c r="D58" s="23"/>
      <c r="E58" s="27">
        <v>3</v>
      </c>
      <c r="F58" s="29">
        <v>22.99</v>
      </c>
      <c r="G58" s="22">
        <v>9</v>
      </c>
      <c r="H58" s="32">
        <f t="shared" si="0"/>
        <v>27</v>
      </c>
      <c r="I58" s="34">
        <f t="shared" si="1"/>
        <v>206.91</v>
      </c>
    </row>
    <row r="59" spans="1:9" ht="59" customHeight="1">
      <c r="A59" s="2">
        <v>3520190925350</v>
      </c>
      <c r="B59" s="3" t="s">
        <v>104</v>
      </c>
      <c r="C59" s="3" t="s">
        <v>105</v>
      </c>
      <c r="D59" s="4"/>
      <c r="E59" s="26">
        <v>3</v>
      </c>
      <c r="F59" s="28">
        <v>25.96</v>
      </c>
      <c r="G59" s="10">
        <v>156</v>
      </c>
      <c r="H59" s="31">
        <f t="shared" si="0"/>
        <v>468</v>
      </c>
      <c r="I59" s="33">
        <f t="shared" si="1"/>
        <v>4049.76</v>
      </c>
    </row>
    <row r="60" spans="1:9" ht="59" customHeight="1">
      <c r="A60" s="21">
        <v>3520190922502</v>
      </c>
      <c r="B60" s="20" t="s">
        <v>106</v>
      </c>
      <c r="C60" s="20" t="s">
        <v>107</v>
      </c>
      <c r="D60" s="23"/>
      <c r="E60" s="27">
        <v>3</v>
      </c>
      <c r="F60" s="29">
        <v>16.899999999999999</v>
      </c>
      <c r="G60" s="22">
        <v>130</v>
      </c>
      <c r="H60" s="32">
        <f t="shared" si="0"/>
        <v>390</v>
      </c>
      <c r="I60" s="34">
        <f t="shared" si="1"/>
        <v>2197</v>
      </c>
    </row>
    <row r="61" spans="1:9" ht="66.75" customHeight="1">
      <c r="A61" s="2">
        <v>3520190928238</v>
      </c>
      <c r="B61" s="3" t="s">
        <v>108</v>
      </c>
      <c r="C61" s="3" t="s">
        <v>109</v>
      </c>
      <c r="D61" s="4"/>
      <c r="E61" s="26">
        <v>3</v>
      </c>
      <c r="F61" s="28">
        <v>9.99</v>
      </c>
      <c r="G61" s="10">
        <v>365</v>
      </c>
      <c r="H61" s="31">
        <f t="shared" si="0"/>
        <v>1095</v>
      </c>
      <c r="I61" s="33">
        <f t="shared" si="1"/>
        <v>3646.35</v>
      </c>
    </row>
    <row r="62" spans="1:9" ht="59" customHeight="1">
      <c r="A62" s="21">
        <v>3520190928153</v>
      </c>
      <c r="B62" s="20" t="s">
        <v>110</v>
      </c>
      <c r="C62" s="20" t="s">
        <v>111</v>
      </c>
      <c r="D62" s="23"/>
      <c r="E62" s="27">
        <v>3</v>
      </c>
      <c r="F62" s="29">
        <v>12.05</v>
      </c>
      <c r="G62" s="22">
        <v>550</v>
      </c>
      <c r="H62" s="32">
        <f t="shared" si="0"/>
        <v>1650</v>
      </c>
      <c r="I62" s="34">
        <f t="shared" si="1"/>
        <v>6627.5</v>
      </c>
    </row>
    <row r="63" spans="1:9" ht="59" customHeight="1">
      <c r="A63" s="2">
        <v>3520190925732</v>
      </c>
      <c r="B63" s="3" t="s">
        <v>112</v>
      </c>
      <c r="C63" s="3" t="s">
        <v>113</v>
      </c>
      <c r="D63" s="4"/>
      <c r="E63" s="26">
        <v>3</v>
      </c>
      <c r="F63" s="28">
        <v>16.899999999999999</v>
      </c>
      <c r="G63" s="10">
        <v>374</v>
      </c>
      <c r="H63" s="31">
        <f t="shared" si="0"/>
        <v>1122</v>
      </c>
      <c r="I63" s="33">
        <f t="shared" si="1"/>
        <v>6320.5999999999995</v>
      </c>
    </row>
    <row r="64" spans="1:9" ht="59" customHeight="1">
      <c r="A64" s="21">
        <v>3520190929426</v>
      </c>
      <c r="B64" s="20" t="s">
        <v>114</v>
      </c>
      <c r="C64" s="20" t="s">
        <v>115</v>
      </c>
      <c r="D64" s="23"/>
      <c r="E64" s="27">
        <v>3</v>
      </c>
      <c r="F64" s="29">
        <v>16.899999999999999</v>
      </c>
      <c r="G64" s="22">
        <v>194</v>
      </c>
      <c r="H64" s="32">
        <f t="shared" si="0"/>
        <v>582</v>
      </c>
      <c r="I64" s="34">
        <f t="shared" si="1"/>
        <v>3278.6</v>
      </c>
    </row>
    <row r="65" spans="1:9" ht="59" customHeight="1">
      <c r="A65" s="2">
        <v>3520190929402</v>
      </c>
      <c r="B65" s="3" t="s">
        <v>116</v>
      </c>
      <c r="C65" s="3" t="s">
        <v>117</v>
      </c>
      <c r="D65" s="4"/>
      <c r="E65" s="26">
        <v>3</v>
      </c>
      <c r="F65" s="28">
        <v>19.989999999999998</v>
      </c>
      <c r="G65" s="10">
        <v>2</v>
      </c>
      <c r="H65" s="31">
        <f t="shared" si="0"/>
        <v>6</v>
      </c>
      <c r="I65" s="33">
        <f t="shared" si="1"/>
        <v>39.979999999999997</v>
      </c>
    </row>
    <row r="66" spans="1:9" ht="59" customHeight="1">
      <c r="A66" s="21">
        <v>3520190929983</v>
      </c>
      <c r="B66" s="20" t="s">
        <v>118</v>
      </c>
      <c r="C66" s="20" t="s">
        <v>119</v>
      </c>
      <c r="D66" s="23"/>
      <c r="E66" s="27">
        <v>3</v>
      </c>
      <c r="F66" s="29">
        <v>13.9</v>
      </c>
      <c r="G66" s="22">
        <v>623</v>
      </c>
      <c r="H66" s="32">
        <f t="shared" si="0"/>
        <v>1869</v>
      </c>
      <c r="I66" s="34">
        <f t="shared" si="1"/>
        <v>8659.7000000000007</v>
      </c>
    </row>
    <row r="67" spans="1:9" ht="59" customHeight="1">
      <c r="A67" s="2">
        <v>3520190929761</v>
      </c>
      <c r="B67" s="3" t="s">
        <v>120</v>
      </c>
      <c r="C67" s="3" t="s">
        <v>121</v>
      </c>
      <c r="D67" s="4"/>
      <c r="E67" s="26">
        <v>3</v>
      </c>
      <c r="F67" s="28">
        <v>15</v>
      </c>
      <c r="G67" s="10">
        <v>354</v>
      </c>
      <c r="H67" s="31">
        <f t="shared" si="0"/>
        <v>1062</v>
      </c>
      <c r="I67" s="33">
        <f t="shared" si="1"/>
        <v>5310</v>
      </c>
    </row>
    <row r="68" spans="1:9" ht="72" customHeight="1">
      <c r="A68" s="21">
        <v>3520190931146</v>
      </c>
      <c r="B68" s="20" t="s">
        <v>122</v>
      </c>
      <c r="C68" s="20" t="s">
        <v>123</v>
      </c>
      <c r="D68" s="23"/>
      <c r="E68" s="27">
        <v>3</v>
      </c>
      <c r="F68" s="29">
        <v>11.49</v>
      </c>
      <c r="G68" s="22">
        <v>190</v>
      </c>
      <c r="H68" s="32">
        <f t="shared" si="0"/>
        <v>570</v>
      </c>
      <c r="I68" s="34">
        <f t="shared" si="1"/>
        <v>2183.1</v>
      </c>
    </row>
    <row r="69" spans="1:9" ht="69.75" customHeight="1">
      <c r="A69" s="2">
        <v>3520190931245</v>
      </c>
      <c r="B69" s="3" t="s">
        <v>124</v>
      </c>
      <c r="C69" s="3" t="s">
        <v>125</v>
      </c>
      <c r="D69" s="4"/>
      <c r="E69" s="26">
        <v>3</v>
      </c>
      <c r="F69" s="28">
        <v>17.32</v>
      </c>
      <c r="G69" s="10">
        <v>527</v>
      </c>
      <c r="H69" s="31">
        <f t="shared" si="0"/>
        <v>1581</v>
      </c>
      <c r="I69" s="33">
        <f t="shared" si="1"/>
        <v>9127.64</v>
      </c>
    </row>
    <row r="70" spans="1:9" ht="59" customHeight="1">
      <c r="A70" s="21">
        <v>3520190931153</v>
      </c>
      <c r="B70" s="20" t="s">
        <v>126</v>
      </c>
      <c r="C70" s="20" t="s">
        <v>127</v>
      </c>
      <c r="D70" s="23"/>
      <c r="E70" s="27">
        <v>3</v>
      </c>
      <c r="F70" s="29">
        <v>10.28</v>
      </c>
      <c r="G70" s="22">
        <v>418</v>
      </c>
      <c r="H70" s="32">
        <f t="shared" si="0"/>
        <v>1254</v>
      </c>
      <c r="I70" s="34">
        <f t="shared" si="1"/>
        <v>4297.04</v>
      </c>
    </row>
    <row r="71" spans="1:9" ht="59" customHeight="1">
      <c r="A71" s="2">
        <v>3520190931177</v>
      </c>
      <c r="B71" s="3" t="s">
        <v>128</v>
      </c>
      <c r="C71" s="3" t="s">
        <v>129</v>
      </c>
      <c r="D71" s="4"/>
      <c r="E71" s="26">
        <v>3</v>
      </c>
      <c r="F71" s="28">
        <v>12.79</v>
      </c>
      <c r="G71" s="10">
        <v>3</v>
      </c>
      <c r="H71" s="31">
        <f t="shared" si="0"/>
        <v>9</v>
      </c>
      <c r="I71" s="33">
        <f t="shared" si="1"/>
        <v>38.369999999999997</v>
      </c>
    </row>
    <row r="72" spans="1:9" ht="59" customHeight="1">
      <c r="A72" s="21">
        <v>3520190930392</v>
      </c>
      <c r="B72" s="20" t="s">
        <v>130</v>
      </c>
      <c r="C72" s="20" t="s">
        <v>131</v>
      </c>
      <c r="D72" s="23"/>
      <c r="E72" s="27">
        <v>3</v>
      </c>
      <c r="F72" s="29">
        <v>19.95</v>
      </c>
      <c r="G72" s="22">
        <v>179</v>
      </c>
      <c r="H72" s="32">
        <f t="shared" si="0"/>
        <v>537</v>
      </c>
      <c r="I72" s="34">
        <f t="shared" si="1"/>
        <v>3571.0499999999997</v>
      </c>
    </row>
    <row r="73" spans="1:9" ht="59" customHeight="1">
      <c r="A73" s="2">
        <v>3520190929709</v>
      </c>
      <c r="B73" s="3" t="s">
        <v>132</v>
      </c>
      <c r="C73" s="3" t="s">
        <v>133</v>
      </c>
      <c r="D73" s="4"/>
      <c r="E73" s="26">
        <v>3</v>
      </c>
      <c r="F73" s="28">
        <v>31.9</v>
      </c>
      <c r="G73" s="10">
        <v>282</v>
      </c>
      <c r="H73" s="31">
        <f t="shared" ref="H73:H136" si="2">G73*E73</f>
        <v>846</v>
      </c>
      <c r="I73" s="33">
        <f t="shared" si="1"/>
        <v>8995.7999999999993</v>
      </c>
    </row>
    <row r="74" spans="1:9" ht="59" customHeight="1">
      <c r="A74" s="21">
        <v>3520190929600</v>
      </c>
      <c r="B74" s="20" t="s">
        <v>134</v>
      </c>
      <c r="C74" s="20" t="s">
        <v>135</v>
      </c>
      <c r="D74" s="23"/>
      <c r="E74" s="27">
        <v>3</v>
      </c>
      <c r="F74" s="29">
        <v>17.899999999999999</v>
      </c>
      <c r="G74" s="22">
        <v>118</v>
      </c>
      <c r="H74" s="32">
        <f t="shared" si="2"/>
        <v>354</v>
      </c>
      <c r="I74" s="34">
        <f t="shared" ref="I74:I137" si="3">F74*G74</f>
        <v>2112.1999999999998</v>
      </c>
    </row>
    <row r="75" spans="1:9" ht="59" customHeight="1">
      <c r="A75" s="2">
        <v>3520190929679</v>
      </c>
      <c r="B75" s="3" t="s">
        <v>136</v>
      </c>
      <c r="C75" s="3" t="s">
        <v>137</v>
      </c>
      <c r="D75" s="4"/>
      <c r="E75" s="26">
        <v>3</v>
      </c>
      <c r="F75" s="28">
        <v>26.9</v>
      </c>
      <c r="G75" s="10">
        <v>693</v>
      </c>
      <c r="H75" s="31">
        <f t="shared" si="2"/>
        <v>2079</v>
      </c>
      <c r="I75" s="33">
        <f t="shared" si="3"/>
        <v>18641.7</v>
      </c>
    </row>
    <row r="76" spans="1:9" ht="59" customHeight="1">
      <c r="A76" s="21">
        <v>3520190931467</v>
      </c>
      <c r="B76" s="20" t="s">
        <v>138</v>
      </c>
      <c r="C76" s="20" t="s">
        <v>139</v>
      </c>
      <c r="D76" s="23"/>
      <c r="E76" s="27">
        <v>3</v>
      </c>
      <c r="F76" s="29">
        <v>17.29</v>
      </c>
      <c r="G76" s="22">
        <v>407</v>
      </c>
      <c r="H76" s="32">
        <f t="shared" si="2"/>
        <v>1221</v>
      </c>
      <c r="I76" s="34">
        <f t="shared" si="3"/>
        <v>7037.03</v>
      </c>
    </row>
    <row r="77" spans="1:9" ht="59" customHeight="1">
      <c r="A77" s="2">
        <v>3520190929853</v>
      </c>
      <c r="B77" s="3" t="s">
        <v>140</v>
      </c>
      <c r="C77" s="3" t="s">
        <v>141</v>
      </c>
      <c r="D77" s="4"/>
      <c r="E77" s="26">
        <v>3</v>
      </c>
      <c r="F77" s="28">
        <v>15.5</v>
      </c>
      <c r="G77" s="10">
        <v>279</v>
      </c>
      <c r="H77" s="31">
        <f t="shared" si="2"/>
        <v>837</v>
      </c>
      <c r="I77" s="33">
        <f t="shared" si="3"/>
        <v>4324.5</v>
      </c>
    </row>
    <row r="78" spans="1:9" ht="59" customHeight="1">
      <c r="A78" s="21">
        <v>3520190932846</v>
      </c>
      <c r="B78" s="20" t="s">
        <v>142</v>
      </c>
      <c r="C78" s="20" t="s">
        <v>143</v>
      </c>
      <c r="D78" s="23"/>
      <c r="E78" s="27">
        <v>3</v>
      </c>
      <c r="F78" s="29">
        <v>19.2</v>
      </c>
      <c r="G78" s="22">
        <v>163</v>
      </c>
      <c r="H78" s="32">
        <f t="shared" si="2"/>
        <v>489</v>
      </c>
      <c r="I78" s="34">
        <f t="shared" si="3"/>
        <v>3129.6</v>
      </c>
    </row>
    <row r="79" spans="1:9" ht="59" customHeight="1">
      <c r="A79" s="2">
        <v>3520190932839</v>
      </c>
      <c r="B79" s="3" t="s">
        <v>144</v>
      </c>
      <c r="C79" s="3" t="s">
        <v>145</v>
      </c>
      <c r="D79" s="4"/>
      <c r="E79" s="26">
        <v>3</v>
      </c>
      <c r="F79" s="28">
        <v>9</v>
      </c>
      <c r="G79" s="10">
        <v>400</v>
      </c>
      <c r="H79" s="31">
        <f t="shared" si="2"/>
        <v>1200</v>
      </c>
      <c r="I79" s="33">
        <f t="shared" si="3"/>
        <v>3600</v>
      </c>
    </row>
    <row r="80" spans="1:9" ht="82.5" customHeight="1">
      <c r="A80" s="21">
        <v>3520190932761</v>
      </c>
      <c r="B80" s="20" t="s">
        <v>146</v>
      </c>
      <c r="C80" s="20" t="s">
        <v>147</v>
      </c>
      <c r="D80" s="23"/>
      <c r="E80" s="27">
        <v>3</v>
      </c>
      <c r="F80" s="29">
        <v>7.9</v>
      </c>
      <c r="G80" s="22">
        <v>390</v>
      </c>
      <c r="H80" s="32">
        <f t="shared" si="2"/>
        <v>1170</v>
      </c>
      <c r="I80" s="34">
        <f t="shared" si="3"/>
        <v>3081</v>
      </c>
    </row>
    <row r="81" spans="1:9" ht="59" customHeight="1">
      <c r="A81" s="2">
        <v>3520190932815</v>
      </c>
      <c r="B81" s="3" t="s">
        <v>148</v>
      </c>
      <c r="C81" s="3" t="s">
        <v>149</v>
      </c>
      <c r="D81" s="4"/>
      <c r="E81" s="26">
        <v>3</v>
      </c>
      <c r="F81" s="28">
        <v>13.13</v>
      </c>
      <c r="G81" s="10">
        <v>26</v>
      </c>
      <c r="H81" s="31">
        <f t="shared" si="2"/>
        <v>78</v>
      </c>
      <c r="I81" s="33">
        <f t="shared" si="3"/>
        <v>341.38</v>
      </c>
    </row>
    <row r="82" spans="1:9" ht="59" customHeight="1">
      <c r="A82" s="21">
        <v>3520190931337</v>
      </c>
      <c r="B82" s="20" t="s">
        <v>150</v>
      </c>
      <c r="C82" s="20" t="s">
        <v>151</v>
      </c>
      <c r="D82" s="23"/>
      <c r="E82" s="27">
        <v>3</v>
      </c>
      <c r="F82" s="29">
        <v>16.7</v>
      </c>
      <c r="G82" s="22">
        <v>10</v>
      </c>
      <c r="H82" s="32">
        <f t="shared" si="2"/>
        <v>30</v>
      </c>
      <c r="I82" s="34">
        <f t="shared" si="3"/>
        <v>167</v>
      </c>
    </row>
    <row r="83" spans="1:9" ht="59" customHeight="1">
      <c r="A83" s="2">
        <v>3520190932808</v>
      </c>
      <c r="B83" s="3" t="s">
        <v>152</v>
      </c>
      <c r="C83" s="3" t="s">
        <v>153</v>
      </c>
      <c r="D83" s="4"/>
      <c r="E83" s="26">
        <v>3</v>
      </c>
      <c r="F83" s="28">
        <v>16.899999999999999</v>
      </c>
      <c r="G83" s="10">
        <v>400</v>
      </c>
      <c r="H83" s="31">
        <f t="shared" si="2"/>
        <v>1200</v>
      </c>
      <c r="I83" s="33">
        <f t="shared" si="3"/>
        <v>6759.9999999999991</v>
      </c>
    </row>
    <row r="84" spans="1:9" ht="59" customHeight="1">
      <c r="A84" s="21">
        <v>3520190932860</v>
      </c>
      <c r="B84" s="20" t="s">
        <v>154</v>
      </c>
      <c r="C84" s="20" t="s">
        <v>155</v>
      </c>
      <c r="D84" s="23"/>
      <c r="E84" s="27">
        <v>3</v>
      </c>
      <c r="F84" s="29">
        <v>26.9</v>
      </c>
      <c r="G84" s="22">
        <v>8</v>
      </c>
      <c r="H84" s="32">
        <f t="shared" si="2"/>
        <v>24</v>
      </c>
      <c r="I84" s="34">
        <f t="shared" si="3"/>
        <v>215.2</v>
      </c>
    </row>
    <row r="85" spans="1:9" ht="59" customHeight="1">
      <c r="A85" s="2">
        <v>3520190932730</v>
      </c>
      <c r="B85" s="3" t="s">
        <v>156</v>
      </c>
      <c r="C85" s="3" t="s">
        <v>157</v>
      </c>
      <c r="D85" s="4"/>
      <c r="E85" s="26">
        <v>3</v>
      </c>
      <c r="F85" s="28">
        <v>8.9499999999999993</v>
      </c>
      <c r="G85" s="10">
        <v>450</v>
      </c>
      <c r="H85" s="31">
        <f t="shared" si="2"/>
        <v>1350</v>
      </c>
      <c r="I85" s="33">
        <f t="shared" si="3"/>
        <v>4027.4999999999995</v>
      </c>
    </row>
    <row r="86" spans="1:9" ht="59" customHeight="1">
      <c r="A86" s="21">
        <v>3520190932792</v>
      </c>
      <c r="B86" s="20" t="s">
        <v>158</v>
      </c>
      <c r="C86" s="20" t="s">
        <v>159</v>
      </c>
      <c r="D86" s="23"/>
      <c r="E86" s="27">
        <v>3</v>
      </c>
      <c r="F86" s="29">
        <v>10</v>
      </c>
      <c r="G86" s="22">
        <v>16</v>
      </c>
      <c r="H86" s="32">
        <f t="shared" si="2"/>
        <v>48</v>
      </c>
      <c r="I86" s="34">
        <f t="shared" si="3"/>
        <v>160</v>
      </c>
    </row>
    <row r="87" spans="1:9" ht="59" customHeight="1">
      <c r="A87" s="2">
        <v>3520190934208</v>
      </c>
      <c r="B87" s="3" t="s">
        <v>160</v>
      </c>
      <c r="C87" s="3" t="s">
        <v>161</v>
      </c>
      <c r="D87" s="4"/>
      <c r="E87" s="26">
        <v>3</v>
      </c>
      <c r="F87" s="28">
        <v>37.74</v>
      </c>
      <c r="G87" s="10">
        <v>13</v>
      </c>
      <c r="H87" s="31">
        <f t="shared" si="2"/>
        <v>39</v>
      </c>
      <c r="I87" s="33">
        <f t="shared" si="3"/>
        <v>490.62</v>
      </c>
    </row>
    <row r="88" spans="1:9" ht="59" customHeight="1">
      <c r="A88" s="21">
        <v>3520190934185</v>
      </c>
      <c r="B88" s="20" t="s">
        <v>162</v>
      </c>
      <c r="C88" s="20" t="s">
        <v>163</v>
      </c>
      <c r="D88" s="23"/>
      <c r="E88" s="27">
        <v>3</v>
      </c>
      <c r="F88" s="29">
        <v>12.9</v>
      </c>
      <c r="G88" s="22">
        <v>283</v>
      </c>
      <c r="H88" s="32">
        <f t="shared" si="2"/>
        <v>849</v>
      </c>
      <c r="I88" s="34">
        <f t="shared" si="3"/>
        <v>3650.7000000000003</v>
      </c>
    </row>
    <row r="89" spans="1:9" ht="59" customHeight="1">
      <c r="A89" s="2">
        <v>3520190934192</v>
      </c>
      <c r="B89" s="3" t="s">
        <v>164</v>
      </c>
      <c r="C89" s="3" t="s">
        <v>165</v>
      </c>
      <c r="D89" s="4"/>
      <c r="E89" s="26">
        <v>3</v>
      </c>
      <c r="F89" s="28">
        <v>25.71</v>
      </c>
      <c r="G89" s="10">
        <v>420</v>
      </c>
      <c r="H89" s="31">
        <f t="shared" si="2"/>
        <v>1260</v>
      </c>
      <c r="I89" s="33">
        <f t="shared" si="3"/>
        <v>10798.2</v>
      </c>
    </row>
    <row r="90" spans="1:9" ht="59" customHeight="1">
      <c r="A90" s="21">
        <v>3520190931184</v>
      </c>
      <c r="B90" s="20" t="s">
        <v>166</v>
      </c>
      <c r="C90" s="20" t="s">
        <v>167</v>
      </c>
      <c r="D90" s="23"/>
      <c r="E90" s="27">
        <v>3</v>
      </c>
      <c r="F90" s="29">
        <v>10.9</v>
      </c>
      <c r="G90" s="22">
        <v>2</v>
      </c>
      <c r="H90" s="32">
        <f t="shared" si="2"/>
        <v>6</v>
      </c>
      <c r="I90" s="34">
        <f t="shared" si="3"/>
        <v>21.8</v>
      </c>
    </row>
    <row r="91" spans="1:9" ht="59" customHeight="1">
      <c r="A91" s="2">
        <v>3520190933379</v>
      </c>
      <c r="B91" s="3" t="s">
        <v>168</v>
      </c>
      <c r="C91" s="3" t="s">
        <v>169</v>
      </c>
      <c r="D91" s="4"/>
      <c r="E91" s="26">
        <v>3</v>
      </c>
      <c r="F91" s="28">
        <v>9.9</v>
      </c>
      <c r="G91" s="10">
        <v>181</v>
      </c>
      <c r="H91" s="31">
        <f t="shared" si="2"/>
        <v>543</v>
      </c>
      <c r="I91" s="33">
        <f t="shared" si="3"/>
        <v>1791.9</v>
      </c>
    </row>
    <row r="92" spans="1:9" ht="59" customHeight="1">
      <c r="A92" s="21">
        <v>3520190933416</v>
      </c>
      <c r="B92" s="20" t="s">
        <v>170</v>
      </c>
      <c r="C92" s="20" t="s">
        <v>171</v>
      </c>
      <c r="D92" s="23"/>
      <c r="E92" s="27">
        <v>3</v>
      </c>
      <c r="F92" s="29">
        <v>34.28</v>
      </c>
      <c r="G92" s="22">
        <v>129</v>
      </c>
      <c r="H92" s="32">
        <f t="shared" si="2"/>
        <v>387</v>
      </c>
      <c r="I92" s="34">
        <f t="shared" si="3"/>
        <v>4422.12</v>
      </c>
    </row>
    <row r="93" spans="1:9" ht="59" customHeight="1">
      <c r="A93" s="2">
        <v>3520190933492</v>
      </c>
      <c r="B93" s="3" t="s">
        <v>172</v>
      </c>
      <c r="C93" s="3" t="s">
        <v>173</v>
      </c>
      <c r="D93" s="4"/>
      <c r="E93" s="26">
        <v>3</v>
      </c>
      <c r="F93" s="28">
        <v>38.54</v>
      </c>
      <c r="G93" s="10">
        <v>127</v>
      </c>
      <c r="H93" s="31">
        <f t="shared" si="2"/>
        <v>381</v>
      </c>
      <c r="I93" s="33">
        <f t="shared" si="3"/>
        <v>4894.58</v>
      </c>
    </row>
    <row r="94" spans="1:9" ht="59" customHeight="1">
      <c r="A94" s="21">
        <v>3520190933478</v>
      </c>
      <c r="B94" s="20" t="s">
        <v>174</v>
      </c>
      <c r="C94" s="20" t="s">
        <v>175</v>
      </c>
      <c r="D94" s="23"/>
      <c r="E94" s="27">
        <v>3</v>
      </c>
      <c r="F94" s="29">
        <v>40.32</v>
      </c>
      <c r="G94" s="22">
        <v>10</v>
      </c>
      <c r="H94" s="32">
        <f t="shared" si="2"/>
        <v>30</v>
      </c>
      <c r="I94" s="34">
        <f t="shared" si="3"/>
        <v>403.2</v>
      </c>
    </row>
    <row r="95" spans="1:9" ht="59" customHeight="1">
      <c r="A95" s="2">
        <v>3520190931443</v>
      </c>
      <c r="B95" s="3" t="s">
        <v>176</v>
      </c>
      <c r="C95" s="3" t="s">
        <v>177</v>
      </c>
      <c r="D95" s="4"/>
      <c r="E95" s="26">
        <v>3</v>
      </c>
      <c r="F95" s="28">
        <v>21.9</v>
      </c>
      <c r="G95" s="10">
        <v>356</v>
      </c>
      <c r="H95" s="31">
        <f t="shared" si="2"/>
        <v>1068</v>
      </c>
      <c r="I95" s="33">
        <f t="shared" si="3"/>
        <v>7796.4</v>
      </c>
    </row>
    <row r="96" spans="1:9" ht="59" customHeight="1">
      <c r="A96" s="21">
        <v>3520190931450</v>
      </c>
      <c r="B96" s="20" t="s">
        <v>178</v>
      </c>
      <c r="C96" s="20" t="s">
        <v>179</v>
      </c>
      <c r="D96" s="23"/>
      <c r="E96" s="27">
        <v>3</v>
      </c>
      <c r="F96" s="29">
        <v>21.5</v>
      </c>
      <c r="G96" s="22">
        <v>365</v>
      </c>
      <c r="H96" s="32">
        <f t="shared" si="2"/>
        <v>1095</v>
      </c>
      <c r="I96" s="34">
        <f t="shared" si="3"/>
        <v>7847.5</v>
      </c>
    </row>
    <row r="97" spans="1:9" ht="59" customHeight="1">
      <c r="A97" s="2">
        <v>3520190932570</v>
      </c>
      <c r="B97" s="3" t="s">
        <v>180</v>
      </c>
      <c r="C97" s="3" t="s">
        <v>181</v>
      </c>
      <c r="D97" s="4"/>
      <c r="E97" s="26">
        <v>3</v>
      </c>
      <c r="F97" s="28">
        <v>10.9</v>
      </c>
      <c r="G97" s="10">
        <v>304</v>
      </c>
      <c r="H97" s="31">
        <f t="shared" si="2"/>
        <v>912</v>
      </c>
      <c r="I97" s="33">
        <f t="shared" si="3"/>
        <v>3313.6</v>
      </c>
    </row>
    <row r="98" spans="1:9" ht="59" customHeight="1">
      <c r="A98" s="21">
        <v>3520190934543</v>
      </c>
      <c r="B98" s="20" t="s">
        <v>182</v>
      </c>
      <c r="C98" s="20" t="s">
        <v>183</v>
      </c>
      <c r="D98" s="23"/>
      <c r="E98" s="27">
        <v>3</v>
      </c>
      <c r="F98" s="29">
        <v>14.83</v>
      </c>
      <c r="G98" s="22">
        <v>159</v>
      </c>
      <c r="H98" s="32">
        <f t="shared" si="2"/>
        <v>477</v>
      </c>
      <c r="I98" s="34">
        <f t="shared" si="3"/>
        <v>2357.9699999999998</v>
      </c>
    </row>
    <row r="99" spans="1:9" ht="59" customHeight="1">
      <c r="A99" s="2">
        <v>3520190934567</v>
      </c>
      <c r="B99" s="3" t="s">
        <v>184</v>
      </c>
      <c r="C99" s="3" t="s">
        <v>185</v>
      </c>
      <c r="D99" s="4"/>
      <c r="E99" s="26">
        <v>3</v>
      </c>
      <c r="F99" s="28">
        <v>25.92</v>
      </c>
      <c r="G99" s="10">
        <v>262</v>
      </c>
      <c r="H99" s="31">
        <f t="shared" si="2"/>
        <v>786</v>
      </c>
      <c r="I99" s="33">
        <f t="shared" si="3"/>
        <v>6791.0400000000009</v>
      </c>
    </row>
    <row r="100" spans="1:9" ht="59" customHeight="1">
      <c r="A100" s="21">
        <v>3520190932754</v>
      </c>
      <c r="B100" s="20" t="s">
        <v>186</v>
      </c>
      <c r="C100" s="20" t="s">
        <v>187</v>
      </c>
      <c r="D100" s="23"/>
      <c r="E100" s="27">
        <v>3</v>
      </c>
      <c r="F100" s="29">
        <v>6.9</v>
      </c>
      <c r="G100" s="22">
        <v>450</v>
      </c>
      <c r="H100" s="32">
        <f t="shared" si="2"/>
        <v>1350</v>
      </c>
      <c r="I100" s="34">
        <f t="shared" si="3"/>
        <v>3105</v>
      </c>
    </row>
    <row r="101" spans="1:9" ht="59" customHeight="1">
      <c r="A101" s="2">
        <v>3520190929624</v>
      </c>
      <c r="B101" s="3" t="s">
        <v>188</v>
      </c>
      <c r="C101" s="3" t="s">
        <v>189</v>
      </c>
      <c r="D101" s="4"/>
      <c r="E101" s="26">
        <v>3</v>
      </c>
      <c r="F101" s="28">
        <v>22.9</v>
      </c>
      <c r="G101" s="10">
        <v>270</v>
      </c>
      <c r="H101" s="31">
        <f t="shared" si="2"/>
        <v>810</v>
      </c>
      <c r="I101" s="33">
        <f t="shared" si="3"/>
        <v>6183</v>
      </c>
    </row>
    <row r="102" spans="1:9" ht="59" customHeight="1">
      <c r="A102" s="21">
        <v>3520190934581</v>
      </c>
      <c r="B102" s="20" t="s">
        <v>190</v>
      </c>
      <c r="C102" s="20" t="s">
        <v>191</v>
      </c>
      <c r="D102" s="23"/>
      <c r="E102" s="27">
        <v>3</v>
      </c>
      <c r="F102" s="29">
        <v>21.48</v>
      </c>
      <c r="G102" s="22">
        <v>195</v>
      </c>
      <c r="H102" s="32">
        <f t="shared" si="2"/>
        <v>585</v>
      </c>
      <c r="I102" s="34">
        <f t="shared" si="3"/>
        <v>4188.6000000000004</v>
      </c>
    </row>
    <row r="103" spans="1:9" ht="59" customHeight="1">
      <c r="A103" s="2">
        <v>3520190929723</v>
      </c>
      <c r="B103" s="3" t="s">
        <v>192</v>
      </c>
      <c r="C103" s="3" t="s">
        <v>193</v>
      </c>
      <c r="D103" s="4"/>
      <c r="E103" s="26">
        <v>3</v>
      </c>
      <c r="F103" s="28">
        <v>31.9</v>
      </c>
      <c r="G103" s="10">
        <v>159</v>
      </c>
      <c r="H103" s="31">
        <f t="shared" si="2"/>
        <v>477</v>
      </c>
      <c r="I103" s="33">
        <f t="shared" si="3"/>
        <v>5072.0999999999995</v>
      </c>
    </row>
    <row r="104" spans="1:9" ht="59" customHeight="1">
      <c r="A104" s="21">
        <v>3520190933386</v>
      </c>
      <c r="B104" s="20" t="s">
        <v>194</v>
      </c>
      <c r="C104" s="20" t="s">
        <v>195</v>
      </c>
      <c r="D104" s="23"/>
      <c r="E104" s="27">
        <v>3</v>
      </c>
      <c r="F104" s="29">
        <v>14.99</v>
      </c>
      <c r="G104" s="22">
        <v>2</v>
      </c>
      <c r="H104" s="32">
        <f t="shared" si="2"/>
        <v>6</v>
      </c>
      <c r="I104" s="34">
        <f t="shared" si="3"/>
        <v>29.98</v>
      </c>
    </row>
    <row r="105" spans="1:9" ht="59" customHeight="1">
      <c r="A105" s="2">
        <v>3520190934246</v>
      </c>
      <c r="B105" s="3" t="s">
        <v>196</v>
      </c>
      <c r="C105" s="3" t="s">
        <v>197</v>
      </c>
      <c r="D105" s="4"/>
      <c r="E105" s="26">
        <v>3</v>
      </c>
      <c r="F105" s="28">
        <v>24.9</v>
      </c>
      <c r="G105" s="10">
        <v>163</v>
      </c>
      <c r="H105" s="31">
        <f t="shared" si="2"/>
        <v>489</v>
      </c>
      <c r="I105" s="33">
        <f t="shared" si="3"/>
        <v>4058.7</v>
      </c>
    </row>
    <row r="106" spans="1:9" ht="59" customHeight="1">
      <c r="A106" s="21">
        <v>3520190931221</v>
      </c>
      <c r="B106" s="20" t="s">
        <v>198</v>
      </c>
      <c r="C106" s="20" t="s">
        <v>199</v>
      </c>
      <c r="D106" s="23"/>
      <c r="E106" s="27">
        <v>3</v>
      </c>
      <c r="F106" s="29">
        <v>9.5</v>
      </c>
      <c r="G106" s="22">
        <v>272</v>
      </c>
      <c r="H106" s="32">
        <f t="shared" si="2"/>
        <v>816</v>
      </c>
      <c r="I106" s="34">
        <f t="shared" si="3"/>
        <v>2584</v>
      </c>
    </row>
    <row r="107" spans="1:9" ht="59" customHeight="1">
      <c r="A107" s="2">
        <v>3520190933003</v>
      </c>
      <c r="B107" s="3" t="s">
        <v>200</v>
      </c>
      <c r="C107" s="3" t="s">
        <v>201</v>
      </c>
      <c r="D107" s="4"/>
      <c r="E107" s="26">
        <v>3</v>
      </c>
      <c r="F107" s="28">
        <v>9.9</v>
      </c>
      <c r="G107" s="10">
        <v>130</v>
      </c>
      <c r="H107" s="31">
        <f t="shared" si="2"/>
        <v>390</v>
      </c>
      <c r="I107" s="33">
        <f t="shared" si="3"/>
        <v>1287</v>
      </c>
    </row>
    <row r="108" spans="1:9" ht="59" customHeight="1">
      <c r="A108" s="21">
        <v>3520190933461</v>
      </c>
      <c r="B108" s="20" t="s">
        <v>202</v>
      </c>
      <c r="C108" s="20" t="s">
        <v>203</v>
      </c>
      <c r="D108" s="23"/>
      <c r="E108" s="27">
        <v>3</v>
      </c>
      <c r="F108" s="29">
        <v>33.9</v>
      </c>
      <c r="G108" s="22">
        <v>142</v>
      </c>
      <c r="H108" s="32">
        <f t="shared" si="2"/>
        <v>426</v>
      </c>
      <c r="I108" s="34">
        <f t="shared" si="3"/>
        <v>4813.8</v>
      </c>
    </row>
    <row r="109" spans="1:9" ht="59" customHeight="1">
      <c r="A109" s="2">
        <v>3520190933539</v>
      </c>
      <c r="B109" s="3" t="s">
        <v>204</v>
      </c>
      <c r="C109" s="3" t="s">
        <v>205</v>
      </c>
      <c r="D109" s="4"/>
      <c r="E109" s="26">
        <v>3</v>
      </c>
      <c r="F109" s="28">
        <v>14.9</v>
      </c>
      <c r="G109" s="10">
        <v>134</v>
      </c>
      <c r="H109" s="31">
        <f t="shared" si="2"/>
        <v>402</v>
      </c>
      <c r="I109" s="33">
        <f t="shared" si="3"/>
        <v>1996.6000000000001</v>
      </c>
    </row>
    <row r="110" spans="1:9" ht="59" customHeight="1">
      <c r="A110" s="21">
        <v>3520190933171</v>
      </c>
      <c r="B110" s="20" t="s">
        <v>206</v>
      </c>
      <c r="C110" s="20" t="s">
        <v>207</v>
      </c>
      <c r="D110" s="23"/>
      <c r="E110" s="27">
        <v>3</v>
      </c>
      <c r="F110" s="29">
        <v>20</v>
      </c>
      <c r="G110" s="22">
        <v>186</v>
      </c>
      <c r="H110" s="32">
        <f t="shared" si="2"/>
        <v>558</v>
      </c>
      <c r="I110" s="34">
        <f t="shared" si="3"/>
        <v>3720</v>
      </c>
    </row>
    <row r="111" spans="1:9" ht="59" customHeight="1">
      <c r="A111" s="2">
        <v>3520190934703</v>
      </c>
      <c r="B111" s="3" t="s">
        <v>208</v>
      </c>
      <c r="C111" s="3" t="s">
        <v>209</v>
      </c>
      <c r="D111" s="4"/>
      <c r="E111" s="26">
        <v>3</v>
      </c>
      <c r="F111" s="28">
        <v>34.950000000000003</v>
      </c>
      <c r="G111" s="10">
        <v>535</v>
      </c>
      <c r="H111" s="31">
        <f t="shared" si="2"/>
        <v>1605</v>
      </c>
      <c r="I111" s="33">
        <f t="shared" si="3"/>
        <v>18698.25</v>
      </c>
    </row>
    <row r="112" spans="1:9" ht="59" customHeight="1">
      <c r="A112" s="21">
        <v>3520190931238</v>
      </c>
      <c r="B112" s="20" t="s">
        <v>210</v>
      </c>
      <c r="C112" s="20" t="s">
        <v>211</v>
      </c>
      <c r="D112" s="23"/>
      <c r="E112" s="27">
        <v>3</v>
      </c>
      <c r="F112" s="29">
        <v>10.79</v>
      </c>
      <c r="G112" s="22">
        <v>61</v>
      </c>
      <c r="H112" s="32">
        <f t="shared" si="2"/>
        <v>183</v>
      </c>
      <c r="I112" s="34">
        <f t="shared" si="3"/>
        <v>658.18999999999994</v>
      </c>
    </row>
    <row r="113" spans="1:9" ht="59" customHeight="1">
      <c r="A113" s="2">
        <v>3520190932822</v>
      </c>
      <c r="B113" s="3" t="s">
        <v>212</v>
      </c>
      <c r="C113" s="3" t="s">
        <v>213</v>
      </c>
      <c r="D113" s="4"/>
      <c r="E113" s="26">
        <v>3</v>
      </c>
      <c r="F113" s="28">
        <v>6.99</v>
      </c>
      <c r="G113" s="10">
        <v>266</v>
      </c>
      <c r="H113" s="31">
        <f t="shared" si="2"/>
        <v>798</v>
      </c>
      <c r="I113" s="33">
        <f t="shared" si="3"/>
        <v>1859.3400000000001</v>
      </c>
    </row>
    <row r="114" spans="1:9" ht="59" customHeight="1">
      <c r="A114" s="21">
        <v>3520190937261</v>
      </c>
      <c r="B114" s="20" t="s">
        <v>214</v>
      </c>
      <c r="C114" s="20" t="s">
        <v>215</v>
      </c>
      <c r="D114" s="23"/>
      <c r="E114" s="27">
        <v>3</v>
      </c>
      <c r="F114" s="29">
        <v>12.9</v>
      </c>
      <c r="G114" s="22">
        <v>10</v>
      </c>
      <c r="H114" s="32">
        <f t="shared" si="2"/>
        <v>30</v>
      </c>
      <c r="I114" s="34">
        <f t="shared" si="3"/>
        <v>129</v>
      </c>
    </row>
    <row r="115" spans="1:9" ht="59" customHeight="1">
      <c r="A115" s="2">
        <v>3520190940544</v>
      </c>
      <c r="B115" s="3" t="s">
        <v>216</v>
      </c>
      <c r="C115" s="3" t="s">
        <v>217</v>
      </c>
      <c r="D115" s="4"/>
      <c r="E115" s="26">
        <v>3</v>
      </c>
      <c r="F115" s="28">
        <v>18.010000000000002</v>
      </c>
      <c r="G115" s="10">
        <v>95</v>
      </c>
      <c r="H115" s="31">
        <f t="shared" si="2"/>
        <v>285</v>
      </c>
      <c r="I115" s="33">
        <f t="shared" si="3"/>
        <v>1710.95</v>
      </c>
    </row>
    <row r="116" spans="1:9" ht="59" customHeight="1">
      <c r="A116" s="21">
        <v>3520190936394</v>
      </c>
      <c r="B116" s="20" t="s">
        <v>218</v>
      </c>
      <c r="C116" s="20" t="s">
        <v>219</v>
      </c>
      <c r="D116" s="23"/>
      <c r="E116" s="27">
        <v>3</v>
      </c>
      <c r="F116" s="29">
        <v>4.5</v>
      </c>
      <c r="G116" s="22">
        <v>14</v>
      </c>
      <c r="H116" s="32">
        <f t="shared" si="2"/>
        <v>42</v>
      </c>
      <c r="I116" s="34">
        <f t="shared" si="3"/>
        <v>63</v>
      </c>
    </row>
    <row r="117" spans="1:9" ht="59" customHeight="1">
      <c r="A117" s="2">
        <v>3520190936776</v>
      </c>
      <c r="B117" s="3" t="s">
        <v>220</v>
      </c>
      <c r="C117" s="3" t="s">
        <v>221</v>
      </c>
      <c r="D117" s="4"/>
      <c r="E117" s="26">
        <v>3</v>
      </c>
      <c r="F117" s="28">
        <v>4.5</v>
      </c>
      <c r="G117" s="10">
        <v>8</v>
      </c>
      <c r="H117" s="31">
        <f t="shared" si="2"/>
        <v>24</v>
      </c>
      <c r="I117" s="33">
        <f t="shared" si="3"/>
        <v>36</v>
      </c>
    </row>
    <row r="118" spans="1:9" ht="59" customHeight="1">
      <c r="A118" s="21">
        <v>3520190936400</v>
      </c>
      <c r="B118" s="20" t="s">
        <v>222</v>
      </c>
      <c r="C118" s="20" t="s">
        <v>223</v>
      </c>
      <c r="D118" s="23"/>
      <c r="E118" s="27">
        <v>3</v>
      </c>
      <c r="F118" s="29">
        <v>4.5</v>
      </c>
      <c r="G118" s="22">
        <v>9</v>
      </c>
      <c r="H118" s="32">
        <f t="shared" si="2"/>
        <v>27</v>
      </c>
      <c r="I118" s="34">
        <f t="shared" si="3"/>
        <v>40.5</v>
      </c>
    </row>
    <row r="119" spans="1:9" ht="59" customHeight="1">
      <c r="A119" s="2">
        <v>3520190934666</v>
      </c>
      <c r="B119" s="3" t="s">
        <v>224</v>
      </c>
      <c r="C119" s="3" t="s">
        <v>225</v>
      </c>
      <c r="D119" s="4"/>
      <c r="E119" s="26">
        <v>3</v>
      </c>
      <c r="F119" s="28">
        <v>11.9</v>
      </c>
      <c r="G119" s="10">
        <v>67</v>
      </c>
      <c r="H119" s="31">
        <f t="shared" si="2"/>
        <v>201</v>
      </c>
      <c r="I119" s="33">
        <f t="shared" si="3"/>
        <v>797.30000000000007</v>
      </c>
    </row>
    <row r="120" spans="1:9" ht="59" customHeight="1">
      <c r="A120" s="21">
        <v>3520190937087</v>
      </c>
      <c r="B120" s="20" t="s">
        <v>226</v>
      </c>
      <c r="C120" s="20" t="s">
        <v>227</v>
      </c>
      <c r="D120" s="23"/>
      <c r="E120" s="27">
        <v>3</v>
      </c>
      <c r="F120" s="29">
        <v>15.9</v>
      </c>
      <c r="G120" s="22">
        <v>167</v>
      </c>
      <c r="H120" s="32">
        <f t="shared" si="2"/>
        <v>501</v>
      </c>
      <c r="I120" s="34">
        <f t="shared" si="3"/>
        <v>2655.3</v>
      </c>
    </row>
    <row r="121" spans="1:9" ht="59" customHeight="1">
      <c r="A121" s="2">
        <v>3520190934840</v>
      </c>
      <c r="B121" s="3" t="s">
        <v>130</v>
      </c>
      <c r="C121" s="3" t="s">
        <v>228</v>
      </c>
      <c r="D121" s="4"/>
      <c r="E121" s="26">
        <v>3</v>
      </c>
      <c r="F121" s="28">
        <v>22.9</v>
      </c>
      <c r="G121" s="10">
        <v>296</v>
      </c>
      <c r="H121" s="31">
        <f t="shared" si="2"/>
        <v>888</v>
      </c>
      <c r="I121" s="33">
        <f t="shared" si="3"/>
        <v>6778.4</v>
      </c>
    </row>
    <row r="122" spans="1:9" ht="59" customHeight="1">
      <c r="A122" s="21">
        <v>3520190941886</v>
      </c>
      <c r="B122" s="20" t="s">
        <v>229</v>
      </c>
      <c r="C122" s="20" t="s">
        <v>230</v>
      </c>
      <c r="D122" s="23"/>
      <c r="E122" s="27">
        <v>3</v>
      </c>
      <c r="F122" s="29">
        <v>9.9</v>
      </c>
      <c r="G122" s="22">
        <v>255</v>
      </c>
      <c r="H122" s="32">
        <f t="shared" si="2"/>
        <v>765</v>
      </c>
      <c r="I122" s="34">
        <f t="shared" si="3"/>
        <v>2524.5</v>
      </c>
    </row>
    <row r="123" spans="1:9" ht="59" customHeight="1">
      <c r="A123" s="2">
        <v>3520190941978</v>
      </c>
      <c r="B123" s="3" t="s">
        <v>231</v>
      </c>
      <c r="C123" s="3" t="s">
        <v>232</v>
      </c>
      <c r="D123" s="4"/>
      <c r="E123" s="26">
        <v>3</v>
      </c>
      <c r="F123" s="28">
        <v>8.9</v>
      </c>
      <c r="G123" s="10">
        <v>267</v>
      </c>
      <c r="H123" s="31">
        <f t="shared" si="2"/>
        <v>801</v>
      </c>
      <c r="I123" s="33">
        <f t="shared" si="3"/>
        <v>2376.3000000000002</v>
      </c>
    </row>
    <row r="124" spans="1:9" ht="59" customHeight="1">
      <c r="A124" s="21">
        <v>3520190934826</v>
      </c>
      <c r="B124" s="20" t="s">
        <v>233</v>
      </c>
      <c r="C124" s="20" t="s">
        <v>234</v>
      </c>
      <c r="D124" s="23"/>
      <c r="E124" s="27">
        <v>3</v>
      </c>
      <c r="F124" s="29">
        <v>29.9</v>
      </c>
      <c r="G124" s="22">
        <v>225</v>
      </c>
      <c r="H124" s="32">
        <f t="shared" si="2"/>
        <v>675</v>
      </c>
      <c r="I124" s="34">
        <f t="shared" si="3"/>
        <v>6727.5</v>
      </c>
    </row>
    <row r="125" spans="1:9" ht="59" customHeight="1">
      <c r="A125" s="2">
        <v>3520190931474</v>
      </c>
      <c r="B125" s="3" t="s">
        <v>235</v>
      </c>
      <c r="C125" s="3" t="s">
        <v>236</v>
      </c>
      <c r="D125" s="4"/>
      <c r="E125" s="26">
        <v>3</v>
      </c>
      <c r="F125" s="28">
        <v>42.11</v>
      </c>
      <c r="G125" s="10">
        <v>148</v>
      </c>
      <c r="H125" s="31">
        <f t="shared" si="2"/>
        <v>444</v>
      </c>
      <c r="I125" s="33">
        <f t="shared" si="3"/>
        <v>6232.28</v>
      </c>
    </row>
    <row r="126" spans="1:9" ht="59" customHeight="1">
      <c r="A126" s="21">
        <v>3520190934819</v>
      </c>
      <c r="B126" s="20" t="s">
        <v>237</v>
      </c>
      <c r="C126" s="20" t="s">
        <v>238</v>
      </c>
      <c r="D126" s="23"/>
      <c r="E126" s="27">
        <v>3</v>
      </c>
      <c r="F126" s="29">
        <v>15.99</v>
      </c>
      <c r="G126" s="22">
        <v>87</v>
      </c>
      <c r="H126" s="32">
        <f t="shared" si="2"/>
        <v>261</v>
      </c>
      <c r="I126" s="34">
        <f t="shared" si="3"/>
        <v>1391.13</v>
      </c>
    </row>
    <row r="127" spans="1:9" ht="59" customHeight="1">
      <c r="A127" s="2">
        <v>3520190929617</v>
      </c>
      <c r="B127" s="3" t="s">
        <v>239</v>
      </c>
      <c r="C127" s="3" t="s">
        <v>240</v>
      </c>
      <c r="D127" s="4"/>
      <c r="E127" s="26">
        <v>3</v>
      </c>
      <c r="F127" s="28">
        <v>49.9</v>
      </c>
      <c r="G127" s="10">
        <v>219</v>
      </c>
      <c r="H127" s="31">
        <f t="shared" si="2"/>
        <v>657</v>
      </c>
      <c r="I127" s="33">
        <f t="shared" si="3"/>
        <v>10928.1</v>
      </c>
    </row>
    <row r="128" spans="1:9" ht="59" customHeight="1">
      <c r="A128" s="21">
        <v>3520190934895</v>
      </c>
      <c r="B128" s="20" t="s">
        <v>241</v>
      </c>
      <c r="C128" s="20" t="s">
        <v>242</v>
      </c>
      <c r="D128" s="23"/>
      <c r="E128" s="27">
        <v>3</v>
      </c>
      <c r="F128" s="29">
        <v>39.9</v>
      </c>
      <c r="G128" s="22">
        <v>179</v>
      </c>
      <c r="H128" s="32">
        <f t="shared" si="2"/>
        <v>537</v>
      </c>
      <c r="I128" s="34">
        <f t="shared" si="3"/>
        <v>7142.0999999999995</v>
      </c>
    </row>
    <row r="129" spans="1:9" ht="59" customHeight="1">
      <c r="A129" s="2">
        <v>3520190929938</v>
      </c>
      <c r="B129" s="3" t="s">
        <v>243</v>
      </c>
      <c r="C129" s="3" t="s">
        <v>244</v>
      </c>
      <c r="D129" s="4"/>
      <c r="E129" s="26">
        <v>3</v>
      </c>
      <c r="F129" s="28">
        <v>42.9</v>
      </c>
      <c r="G129" s="10">
        <v>433</v>
      </c>
      <c r="H129" s="31">
        <f t="shared" si="2"/>
        <v>1299</v>
      </c>
      <c r="I129" s="33">
        <f t="shared" si="3"/>
        <v>18575.7</v>
      </c>
    </row>
    <row r="130" spans="1:9" ht="59" customHeight="1">
      <c r="A130" s="21">
        <v>3520190934222</v>
      </c>
      <c r="B130" s="20" t="s">
        <v>245</v>
      </c>
      <c r="C130" s="20" t="s">
        <v>246</v>
      </c>
      <c r="D130" s="23"/>
      <c r="E130" s="27">
        <v>3</v>
      </c>
      <c r="F130" s="29">
        <v>32.26</v>
      </c>
      <c r="G130" s="22">
        <v>39</v>
      </c>
      <c r="H130" s="32">
        <f t="shared" si="2"/>
        <v>117</v>
      </c>
      <c r="I130" s="34">
        <f t="shared" si="3"/>
        <v>1258.1399999999999</v>
      </c>
    </row>
    <row r="131" spans="1:9" ht="59" customHeight="1">
      <c r="A131" s="2">
        <v>3520190263933</v>
      </c>
      <c r="B131" s="3" t="s">
        <v>247</v>
      </c>
      <c r="C131" s="3" t="s">
        <v>248</v>
      </c>
      <c r="D131" s="4"/>
      <c r="E131" s="26">
        <v>3</v>
      </c>
      <c r="F131" s="28">
        <v>41.99</v>
      </c>
      <c r="G131" s="10">
        <v>687</v>
      </c>
      <c r="H131" s="31">
        <f t="shared" si="2"/>
        <v>2061</v>
      </c>
      <c r="I131" s="33">
        <f t="shared" si="3"/>
        <v>28847.13</v>
      </c>
    </row>
    <row r="132" spans="1:9" ht="59" customHeight="1">
      <c r="A132" s="21">
        <v>3520190922236</v>
      </c>
      <c r="B132" s="20" t="s">
        <v>249</v>
      </c>
      <c r="C132" s="20" t="s">
        <v>250</v>
      </c>
      <c r="D132" s="23"/>
      <c r="E132" s="27">
        <v>3</v>
      </c>
      <c r="F132" s="29">
        <v>3</v>
      </c>
      <c r="G132" s="22">
        <v>800</v>
      </c>
      <c r="H132" s="32">
        <f t="shared" si="2"/>
        <v>2400</v>
      </c>
      <c r="I132" s="34">
        <f t="shared" si="3"/>
        <v>2400</v>
      </c>
    </row>
    <row r="133" spans="1:9" ht="59" customHeight="1">
      <c r="A133" s="2">
        <v>3520190925602</v>
      </c>
      <c r="B133" s="3" t="s">
        <v>251</v>
      </c>
      <c r="C133" s="3" t="s">
        <v>252</v>
      </c>
      <c r="D133" s="4"/>
      <c r="E133" s="26">
        <v>3</v>
      </c>
      <c r="F133" s="28">
        <v>39.99</v>
      </c>
      <c r="G133" s="10">
        <v>288</v>
      </c>
      <c r="H133" s="31">
        <f t="shared" si="2"/>
        <v>864</v>
      </c>
      <c r="I133" s="33">
        <f t="shared" si="3"/>
        <v>11517.12</v>
      </c>
    </row>
    <row r="134" spans="1:9" ht="59" customHeight="1">
      <c r="A134" s="21">
        <v>3520190931429</v>
      </c>
      <c r="B134" s="20" t="s">
        <v>253</v>
      </c>
      <c r="C134" s="20" t="s">
        <v>254</v>
      </c>
      <c r="D134" s="23"/>
      <c r="E134" s="27">
        <v>3</v>
      </c>
      <c r="F134" s="29">
        <v>15.9</v>
      </c>
      <c r="G134" s="22">
        <v>350</v>
      </c>
      <c r="H134" s="32">
        <f t="shared" si="2"/>
        <v>1050</v>
      </c>
      <c r="I134" s="34">
        <f t="shared" si="3"/>
        <v>5565</v>
      </c>
    </row>
    <row r="135" spans="1:9" ht="59" customHeight="1">
      <c r="A135" s="2">
        <v>3520190934642</v>
      </c>
      <c r="B135" s="3" t="s">
        <v>255</v>
      </c>
      <c r="C135" s="3" t="s">
        <v>256</v>
      </c>
      <c r="D135" s="4"/>
      <c r="E135" s="26">
        <v>3</v>
      </c>
      <c r="F135" s="28">
        <v>23.99</v>
      </c>
      <c r="G135" s="10">
        <v>130</v>
      </c>
      <c r="H135" s="31">
        <f t="shared" si="2"/>
        <v>390</v>
      </c>
      <c r="I135" s="33">
        <f t="shared" si="3"/>
        <v>3118.7</v>
      </c>
    </row>
    <row r="136" spans="1:9" ht="59" customHeight="1">
      <c r="A136" s="21">
        <v>3520190936875</v>
      </c>
      <c r="B136" s="20" t="s">
        <v>257</v>
      </c>
      <c r="C136" s="20" t="s">
        <v>258</v>
      </c>
      <c r="D136" s="23"/>
      <c r="E136" s="27">
        <v>3</v>
      </c>
      <c r="F136" s="29">
        <v>39.9</v>
      </c>
      <c r="G136" s="22">
        <v>589</v>
      </c>
      <c r="H136" s="32">
        <f t="shared" si="2"/>
        <v>1767</v>
      </c>
      <c r="I136" s="34">
        <f t="shared" si="3"/>
        <v>23501.1</v>
      </c>
    </row>
    <row r="137" spans="1:9" ht="59" customHeight="1">
      <c r="A137" s="2">
        <v>3520190940773</v>
      </c>
      <c r="B137" s="3" t="s">
        <v>259</v>
      </c>
      <c r="C137" s="3" t="s">
        <v>260</v>
      </c>
      <c r="D137" s="4"/>
      <c r="E137" s="26">
        <v>3</v>
      </c>
      <c r="F137" s="28">
        <v>23.9</v>
      </c>
      <c r="G137" s="10">
        <v>469</v>
      </c>
      <c r="H137" s="31">
        <f t="shared" ref="H137:H161" si="4">G137*E137</f>
        <v>1407</v>
      </c>
      <c r="I137" s="33">
        <f t="shared" si="3"/>
        <v>11209.099999999999</v>
      </c>
    </row>
    <row r="138" spans="1:9" ht="59" customHeight="1">
      <c r="A138" s="21">
        <v>3520190942159</v>
      </c>
      <c r="B138" s="20" t="s">
        <v>261</v>
      </c>
      <c r="C138" s="20" t="s">
        <v>262</v>
      </c>
      <c r="D138" s="23"/>
      <c r="E138" s="27">
        <v>3</v>
      </c>
      <c r="F138" s="29">
        <v>85</v>
      </c>
      <c r="G138" s="22">
        <v>60</v>
      </c>
      <c r="H138" s="32">
        <f t="shared" si="4"/>
        <v>180</v>
      </c>
      <c r="I138" s="34">
        <f t="shared" ref="I138:I161" si="5">F138*G138</f>
        <v>5100</v>
      </c>
    </row>
    <row r="139" spans="1:9" ht="59" customHeight="1">
      <c r="A139" s="2">
        <v>3520190942418</v>
      </c>
      <c r="B139" s="3" t="s">
        <v>263</v>
      </c>
      <c r="C139" s="3" t="s">
        <v>264</v>
      </c>
      <c r="D139" s="4"/>
      <c r="E139" s="26">
        <v>3</v>
      </c>
      <c r="F139" s="28">
        <v>11.3</v>
      </c>
      <c r="G139" s="10">
        <v>307</v>
      </c>
      <c r="H139" s="31">
        <f t="shared" si="4"/>
        <v>921</v>
      </c>
      <c r="I139" s="33">
        <f t="shared" si="5"/>
        <v>3469.1000000000004</v>
      </c>
    </row>
    <row r="140" spans="1:9" ht="59" customHeight="1">
      <c r="A140" s="21">
        <v>3520190942470</v>
      </c>
      <c r="B140" s="20" t="s">
        <v>265</v>
      </c>
      <c r="C140" s="20" t="s">
        <v>266</v>
      </c>
      <c r="D140" s="23"/>
      <c r="E140" s="27">
        <v>3</v>
      </c>
      <c r="F140" s="29">
        <v>11.9</v>
      </c>
      <c r="G140" s="22">
        <v>349</v>
      </c>
      <c r="H140" s="32">
        <f t="shared" si="4"/>
        <v>1047</v>
      </c>
      <c r="I140" s="34">
        <f t="shared" si="5"/>
        <v>4153.1000000000004</v>
      </c>
    </row>
    <row r="141" spans="1:9" ht="59" customHeight="1">
      <c r="A141" s="2">
        <v>3520190942500</v>
      </c>
      <c r="B141" s="3" t="s">
        <v>267</v>
      </c>
      <c r="C141" s="3" t="s">
        <v>268</v>
      </c>
      <c r="D141" s="4"/>
      <c r="E141" s="26">
        <v>3</v>
      </c>
      <c r="F141" s="28">
        <v>15.9</v>
      </c>
      <c r="G141" s="10">
        <v>484</v>
      </c>
      <c r="H141" s="31">
        <f t="shared" si="4"/>
        <v>1452</v>
      </c>
      <c r="I141" s="33">
        <f t="shared" si="5"/>
        <v>7695.6</v>
      </c>
    </row>
    <row r="142" spans="1:9" ht="59" customHeight="1">
      <c r="A142" s="21">
        <v>3520190942517</v>
      </c>
      <c r="B142" s="20" t="s">
        <v>269</v>
      </c>
      <c r="C142" s="20" t="s">
        <v>270</v>
      </c>
      <c r="D142" s="23"/>
      <c r="E142" s="27">
        <v>3</v>
      </c>
      <c r="F142" s="29">
        <v>21.9</v>
      </c>
      <c r="G142" s="22">
        <v>504</v>
      </c>
      <c r="H142" s="32">
        <f t="shared" si="4"/>
        <v>1512</v>
      </c>
      <c r="I142" s="34">
        <f t="shared" si="5"/>
        <v>11037.599999999999</v>
      </c>
    </row>
    <row r="143" spans="1:9" ht="59" customHeight="1">
      <c r="A143" s="2">
        <v>3520190942548</v>
      </c>
      <c r="B143" s="3" t="s">
        <v>271</v>
      </c>
      <c r="C143" s="3" t="s">
        <v>272</v>
      </c>
      <c r="D143" s="4"/>
      <c r="E143" s="26">
        <v>3</v>
      </c>
      <c r="F143" s="28">
        <v>31.9</v>
      </c>
      <c r="G143" s="10">
        <v>334</v>
      </c>
      <c r="H143" s="31">
        <f t="shared" si="4"/>
        <v>1002</v>
      </c>
      <c r="I143" s="33">
        <f t="shared" si="5"/>
        <v>10654.6</v>
      </c>
    </row>
    <row r="144" spans="1:9" ht="59" customHeight="1">
      <c r="A144" s="21">
        <v>3520190942944</v>
      </c>
      <c r="B144" s="20" t="s">
        <v>273</v>
      </c>
      <c r="C144" s="20" t="s">
        <v>274</v>
      </c>
      <c r="D144" s="23"/>
      <c r="E144" s="27">
        <v>3</v>
      </c>
      <c r="F144" s="29">
        <v>109.9</v>
      </c>
      <c r="G144" s="22">
        <v>283</v>
      </c>
      <c r="H144" s="32">
        <f t="shared" si="4"/>
        <v>849</v>
      </c>
      <c r="I144" s="34">
        <f t="shared" si="5"/>
        <v>31101.7</v>
      </c>
    </row>
    <row r="145" spans="1:9" ht="59" customHeight="1">
      <c r="A145" s="2">
        <v>3520190942968</v>
      </c>
      <c r="B145" s="3" t="s">
        <v>275</v>
      </c>
      <c r="C145" s="3" t="s">
        <v>276</v>
      </c>
      <c r="D145" s="4"/>
      <c r="E145" s="26">
        <v>3</v>
      </c>
      <c r="F145" s="28">
        <v>19.989999999999998</v>
      </c>
      <c r="G145" s="10">
        <v>163</v>
      </c>
      <c r="H145" s="31">
        <f t="shared" si="4"/>
        <v>489</v>
      </c>
      <c r="I145" s="33">
        <f t="shared" si="5"/>
        <v>3258.37</v>
      </c>
    </row>
    <row r="146" spans="1:9" ht="59" customHeight="1">
      <c r="A146" s="21">
        <v>3520190943033</v>
      </c>
      <c r="B146" s="20" t="s">
        <v>277</v>
      </c>
      <c r="C146" s="20" t="s">
        <v>278</v>
      </c>
      <c r="D146" s="23"/>
      <c r="E146" s="27">
        <v>3</v>
      </c>
      <c r="F146" s="29">
        <v>101.04</v>
      </c>
      <c r="G146" s="22">
        <v>165</v>
      </c>
      <c r="H146" s="32">
        <f t="shared" si="4"/>
        <v>495</v>
      </c>
      <c r="I146" s="34">
        <f t="shared" si="5"/>
        <v>16671.600000000002</v>
      </c>
    </row>
    <row r="147" spans="1:9" ht="59" customHeight="1">
      <c r="A147" s="2">
        <v>3520190931412</v>
      </c>
      <c r="B147" s="3" t="s">
        <v>279</v>
      </c>
      <c r="C147" s="3" t="s">
        <v>280</v>
      </c>
      <c r="D147" s="4"/>
      <c r="E147" s="26">
        <v>3</v>
      </c>
      <c r="F147" s="28">
        <v>12.95</v>
      </c>
      <c r="G147" s="10">
        <v>103</v>
      </c>
      <c r="H147" s="31">
        <f t="shared" si="4"/>
        <v>309</v>
      </c>
      <c r="I147" s="33">
        <f t="shared" si="5"/>
        <v>1333.85</v>
      </c>
    </row>
    <row r="148" spans="1:9" ht="59" customHeight="1">
      <c r="A148" s="21">
        <v>3520190942449</v>
      </c>
      <c r="B148" s="20" t="s">
        <v>281</v>
      </c>
      <c r="C148" s="20" t="s">
        <v>282</v>
      </c>
      <c r="D148" s="23"/>
      <c r="E148" s="27">
        <v>3</v>
      </c>
      <c r="F148" s="29">
        <v>12.9</v>
      </c>
      <c r="G148" s="22">
        <v>406</v>
      </c>
      <c r="H148" s="32">
        <f t="shared" si="4"/>
        <v>1218</v>
      </c>
      <c r="I148" s="34">
        <f t="shared" si="5"/>
        <v>5237.4000000000005</v>
      </c>
    </row>
    <row r="149" spans="1:9" ht="59" customHeight="1">
      <c r="A149" s="2">
        <v>3520190943064</v>
      </c>
      <c r="B149" s="3" t="s">
        <v>283</v>
      </c>
      <c r="C149" s="3" t="s">
        <v>284</v>
      </c>
      <c r="D149" s="4"/>
      <c r="E149" s="26">
        <v>3</v>
      </c>
      <c r="F149" s="28">
        <v>22.46</v>
      </c>
      <c r="G149" s="10">
        <v>89</v>
      </c>
      <c r="H149" s="31">
        <f t="shared" si="4"/>
        <v>267</v>
      </c>
      <c r="I149" s="33">
        <f t="shared" si="5"/>
        <v>1998.94</v>
      </c>
    </row>
    <row r="150" spans="1:9" ht="59" customHeight="1">
      <c r="A150" s="21">
        <v>3520190943071</v>
      </c>
      <c r="B150" s="20" t="s">
        <v>285</v>
      </c>
      <c r="C150" s="20" t="s">
        <v>286</v>
      </c>
      <c r="D150" s="23"/>
      <c r="E150" s="27">
        <v>3</v>
      </c>
      <c r="F150" s="29">
        <v>18.899999999999999</v>
      </c>
      <c r="G150" s="22">
        <v>58</v>
      </c>
      <c r="H150" s="32">
        <f t="shared" si="4"/>
        <v>174</v>
      </c>
      <c r="I150" s="34">
        <f t="shared" si="5"/>
        <v>1096.1999999999998</v>
      </c>
    </row>
    <row r="151" spans="1:9" ht="59" customHeight="1">
      <c r="A151" s="2">
        <v>3520190943088</v>
      </c>
      <c r="B151" s="3" t="s">
        <v>287</v>
      </c>
      <c r="C151" s="3" t="s">
        <v>288</v>
      </c>
      <c r="D151" s="4"/>
      <c r="E151" s="26">
        <v>3</v>
      </c>
      <c r="F151" s="28">
        <v>14.35</v>
      </c>
      <c r="G151" s="10">
        <v>238</v>
      </c>
      <c r="H151" s="31">
        <f t="shared" si="4"/>
        <v>714</v>
      </c>
      <c r="I151" s="33">
        <f t="shared" si="5"/>
        <v>3415.2999999999997</v>
      </c>
    </row>
    <row r="152" spans="1:9" ht="59" customHeight="1">
      <c r="A152" s="21">
        <v>3520190943095</v>
      </c>
      <c r="B152" s="20" t="s">
        <v>289</v>
      </c>
      <c r="C152" s="20" t="s">
        <v>290</v>
      </c>
      <c r="D152" s="23"/>
      <c r="E152" s="27">
        <v>3</v>
      </c>
      <c r="F152" s="29">
        <v>13.9</v>
      </c>
      <c r="G152" s="22">
        <v>215</v>
      </c>
      <c r="H152" s="32">
        <f t="shared" si="4"/>
        <v>645</v>
      </c>
      <c r="I152" s="34">
        <f t="shared" si="5"/>
        <v>2988.5</v>
      </c>
    </row>
    <row r="153" spans="1:9" ht="59" customHeight="1">
      <c r="A153" s="2">
        <v>3520190943026</v>
      </c>
      <c r="B153" s="3" t="s">
        <v>291</v>
      </c>
      <c r="C153" s="3" t="s">
        <v>292</v>
      </c>
      <c r="D153" s="4"/>
      <c r="E153" s="26">
        <v>3</v>
      </c>
      <c r="F153" s="28">
        <v>70</v>
      </c>
      <c r="G153" s="10">
        <v>208</v>
      </c>
      <c r="H153" s="31">
        <f t="shared" si="4"/>
        <v>624</v>
      </c>
      <c r="I153" s="33">
        <f t="shared" si="5"/>
        <v>14560</v>
      </c>
    </row>
    <row r="154" spans="1:9" ht="59" customHeight="1">
      <c r="A154" s="21">
        <v>3520190934871</v>
      </c>
      <c r="B154" s="20" t="s">
        <v>293</v>
      </c>
      <c r="C154" s="20" t="s">
        <v>294</v>
      </c>
      <c r="D154" s="23"/>
      <c r="E154" s="27">
        <v>3</v>
      </c>
      <c r="F154" s="29">
        <v>40.32</v>
      </c>
      <c r="G154" s="22">
        <v>269</v>
      </c>
      <c r="H154" s="32">
        <f t="shared" si="4"/>
        <v>807</v>
      </c>
      <c r="I154" s="34">
        <f t="shared" si="5"/>
        <v>10846.08</v>
      </c>
    </row>
    <row r="155" spans="1:9" ht="59" customHeight="1">
      <c r="A155" s="2">
        <v>3520190942616</v>
      </c>
      <c r="B155" s="3" t="s">
        <v>295</v>
      </c>
      <c r="C155" s="3" t="s">
        <v>296</v>
      </c>
      <c r="D155" s="4"/>
      <c r="E155" s="26">
        <v>3</v>
      </c>
      <c r="F155" s="28">
        <v>79.849999999999994</v>
      </c>
      <c r="G155" s="10">
        <v>60</v>
      </c>
      <c r="H155" s="31">
        <f t="shared" si="4"/>
        <v>180</v>
      </c>
      <c r="I155" s="33">
        <f t="shared" si="5"/>
        <v>4791</v>
      </c>
    </row>
    <row r="156" spans="1:9" ht="59" customHeight="1">
      <c r="A156" s="21">
        <v>3520190942388</v>
      </c>
      <c r="B156" s="20" t="s">
        <v>297</v>
      </c>
      <c r="C156" s="20" t="s">
        <v>298</v>
      </c>
      <c r="D156" s="23"/>
      <c r="E156" s="27">
        <v>3</v>
      </c>
      <c r="F156" s="29">
        <v>10.41</v>
      </c>
      <c r="G156" s="22">
        <v>316</v>
      </c>
      <c r="H156" s="32">
        <f t="shared" si="4"/>
        <v>948</v>
      </c>
      <c r="I156" s="34">
        <f t="shared" si="5"/>
        <v>3289.56</v>
      </c>
    </row>
    <row r="157" spans="1:9" ht="59" customHeight="1">
      <c r="A157" s="2">
        <v>3520190942357</v>
      </c>
      <c r="B157" s="3" t="s">
        <v>265</v>
      </c>
      <c r="C157" s="3" t="s">
        <v>266</v>
      </c>
      <c r="D157" s="4"/>
      <c r="E157" s="26">
        <v>3</v>
      </c>
      <c r="F157" s="28">
        <v>18.43</v>
      </c>
      <c r="G157" s="10">
        <v>323</v>
      </c>
      <c r="H157" s="31">
        <f t="shared" si="4"/>
        <v>969</v>
      </c>
      <c r="I157" s="33">
        <f t="shared" si="5"/>
        <v>5952.89</v>
      </c>
    </row>
    <row r="158" spans="1:9" ht="59" customHeight="1">
      <c r="A158" s="21">
        <v>3520190942555</v>
      </c>
      <c r="B158" s="20" t="s">
        <v>299</v>
      </c>
      <c r="C158" s="20" t="s">
        <v>298</v>
      </c>
      <c r="D158" s="23"/>
      <c r="E158" s="27">
        <v>3</v>
      </c>
      <c r="F158" s="29">
        <v>21.06</v>
      </c>
      <c r="G158" s="22">
        <v>400</v>
      </c>
      <c r="H158" s="32">
        <f t="shared" si="4"/>
        <v>1200</v>
      </c>
      <c r="I158" s="34">
        <f t="shared" si="5"/>
        <v>8424</v>
      </c>
    </row>
    <row r="159" spans="1:9" ht="59" customHeight="1">
      <c r="A159" s="2">
        <v>3520190929631</v>
      </c>
      <c r="B159" s="3" t="s">
        <v>300</v>
      </c>
      <c r="C159" s="3" t="s">
        <v>301</v>
      </c>
      <c r="D159" s="4"/>
      <c r="E159" s="26">
        <v>3</v>
      </c>
      <c r="F159" s="28">
        <v>37.9</v>
      </c>
      <c r="G159" s="10">
        <v>2</v>
      </c>
      <c r="H159" s="31">
        <f t="shared" si="4"/>
        <v>6</v>
      </c>
      <c r="I159" s="33">
        <f t="shared" si="5"/>
        <v>75.8</v>
      </c>
    </row>
    <row r="160" spans="1:9" ht="59" customHeight="1">
      <c r="A160" s="21">
        <v>3520190929686</v>
      </c>
      <c r="B160" s="20" t="s">
        <v>302</v>
      </c>
      <c r="C160" s="20" t="s">
        <v>303</v>
      </c>
      <c r="D160" s="23"/>
      <c r="E160" s="27">
        <v>3</v>
      </c>
      <c r="F160" s="29">
        <v>21.22</v>
      </c>
      <c r="G160" s="22">
        <v>11</v>
      </c>
      <c r="H160" s="32">
        <f t="shared" si="4"/>
        <v>33</v>
      </c>
      <c r="I160" s="34">
        <f t="shared" si="5"/>
        <v>233.42</v>
      </c>
    </row>
    <row r="161" spans="1:9" ht="59" customHeight="1">
      <c r="A161" s="2">
        <v>3520190928887</v>
      </c>
      <c r="B161" s="3" t="s">
        <v>304</v>
      </c>
      <c r="C161" s="3" t="s">
        <v>305</v>
      </c>
      <c r="D161" s="4"/>
      <c r="E161" s="26">
        <v>3</v>
      </c>
      <c r="F161" s="30">
        <v>20.99</v>
      </c>
      <c r="G161" s="10">
        <v>214</v>
      </c>
      <c r="H161" s="31">
        <f t="shared" si="4"/>
        <v>642</v>
      </c>
      <c r="I161" s="33">
        <f t="shared" si="5"/>
        <v>4491.8599999999997</v>
      </c>
    </row>
    <row r="162" spans="1:9" ht="33.75" customHeight="1">
      <c r="A162" s="36" t="s">
        <v>307</v>
      </c>
      <c r="B162" s="37"/>
      <c r="C162" s="5"/>
      <c r="D162" s="5"/>
      <c r="E162" s="12">
        <v>3</v>
      </c>
      <c r="F162" s="25"/>
      <c r="G162" s="24">
        <f>SUM(G9:G161)</f>
        <v>41797</v>
      </c>
      <c r="H162" s="35">
        <f>G162*E162</f>
        <v>125391</v>
      </c>
      <c r="I162" s="33">
        <f>SUM(I9:I161)</f>
        <v>842006.75999999966</v>
      </c>
    </row>
  </sheetData>
  <mergeCells count="1">
    <mergeCell ref="A162:B16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9C92B-4768-4A61-8184-D39480186672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 1</vt:lpstr>
      <vt:lpstr>Table 1 (2)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CADENAS MASTERLOCK.xlsx</dc:title>
  <dc:creator>abder</dc:creator>
  <cp:lastModifiedBy>Microsoft Office User</cp:lastModifiedBy>
  <dcterms:created xsi:type="dcterms:W3CDTF">2022-08-22T13:58:45Z</dcterms:created>
  <dcterms:modified xsi:type="dcterms:W3CDTF">2022-09-01T08:54:58Z</dcterms:modified>
</cp:coreProperties>
</file>